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yama\Desktop\"/>
    </mc:Choice>
  </mc:AlternateContent>
  <xr:revisionPtr revIDLastSave="0" documentId="13_ncr:1_{F0C92FC6-AEBC-470E-B277-4171B262C730}" xr6:coauthVersionLast="47" xr6:coauthVersionMax="47" xr10:uidLastSave="{00000000-0000-0000-0000-000000000000}"/>
  <bookViews>
    <workbookView xWindow="-93" yWindow="-93" windowWidth="25786" windowHeight="13866" xr2:uid="{957454C0-6E21-4A2D-9958-B0A0ABD87DE1}"/>
  </bookViews>
  <sheets>
    <sheet name="入力シート" sheetId="24" r:id="rId1"/>
    <sheet name="請求書(提出用)" sheetId="22" r:id="rId2"/>
    <sheet name="請求書(手書用)" sheetId="25" r:id="rId3"/>
    <sheet name="請求書(記入方法)" sheetId="28" r:id="rId4"/>
    <sheet name="請求書(完成例)" sheetId="27" r:id="rId5"/>
  </sheets>
  <definedNames>
    <definedName name="_xlnm.Print_Area" localSheetId="4">'請求書(完成例)'!$A$1:$J$48</definedName>
    <definedName name="_xlnm.Print_Area" localSheetId="3">'請求書(記入方法)'!$A$1:$J$48</definedName>
    <definedName name="_xlnm.Print_Area" localSheetId="2">'請求書(手書用)'!$A$1:$J$48</definedName>
    <definedName name="_xlnm.Print_Area" localSheetId="1">'請求書(提出用)'!$A$1:$J$48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8" l="1"/>
  <c r="C19" i="28"/>
  <c r="D18" i="28"/>
  <c r="C18" i="28"/>
  <c r="D17" i="28"/>
  <c r="C17" i="28"/>
  <c r="D16" i="28"/>
  <c r="C16" i="28"/>
  <c r="D15" i="28"/>
  <c r="C15" i="28"/>
  <c r="D14" i="28"/>
  <c r="D13" i="28"/>
  <c r="C13" i="28"/>
  <c r="D12" i="28"/>
  <c r="D19" i="27"/>
  <c r="C19" i="27"/>
  <c r="D18" i="27"/>
  <c r="C18" i="27"/>
  <c r="D17" i="27"/>
  <c r="C17" i="27"/>
  <c r="D16" i="27"/>
  <c r="C16" i="27"/>
  <c r="D15" i="27"/>
  <c r="C15" i="27"/>
  <c r="D14" i="27"/>
  <c r="D13" i="27"/>
  <c r="C13" i="27"/>
  <c r="D12" i="27"/>
  <c r="D19" i="25"/>
  <c r="C19" i="25"/>
  <c r="D18" i="25"/>
  <c r="C18" i="25"/>
  <c r="D17" i="25"/>
  <c r="C17" i="25"/>
  <c r="D16" i="25"/>
  <c r="C16" i="25"/>
  <c r="D15" i="25"/>
  <c r="C15" i="25"/>
  <c r="D14" i="25"/>
  <c r="C14" i="25"/>
  <c r="D13" i="25"/>
  <c r="C13" i="25"/>
  <c r="D12" i="25"/>
  <c r="A43" i="22"/>
  <c r="J31" i="22"/>
  <c r="J32" i="22"/>
  <c r="J33" i="22"/>
  <c r="J34" i="22"/>
  <c r="J35" i="22"/>
  <c r="J36" i="22"/>
  <c r="J37" i="22"/>
  <c r="J38" i="22"/>
  <c r="J39" i="22"/>
  <c r="J30" i="22"/>
  <c r="I31" i="22"/>
  <c r="I32" i="22"/>
  <c r="I33" i="22"/>
  <c r="I34" i="22"/>
  <c r="I35" i="22"/>
  <c r="I36" i="22"/>
  <c r="I37" i="22"/>
  <c r="I38" i="22"/>
  <c r="I39" i="22"/>
  <c r="I30" i="22"/>
  <c r="H31" i="22"/>
  <c r="H32" i="22"/>
  <c r="H33" i="22"/>
  <c r="H34" i="22"/>
  <c r="H35" i="22"/>
  <c r="H36" i="22"/>
  <c r="H37" i="22"/>
  <c r="H38" i="22"/>
  <c r="H39" i="22"/>
  <c r="H30" i="22"/>
  <c r="G31" i="22"/>
  <c r="G32" i="22"/>
  <c r="G33" i="22"/>
  <c r="G34" i="22"/>
  <c r="G35" i="22"/>
  <c r="G36" i="22"/>
  <c r="G37" i="22"/>
  <c r="G38" i="22"/>
  <c r="G39" i="22"/>
  <c r="G30" i="22"/>
  <c r="F31" i="22"/>
  <c r="F32" i="22"/>
  <c r="F33" i="22"/>
  <c r="F34" i="22"/>
  <c r="F35" i="22"/>
  <c r="F36" i="22"/>
  <c r="F37" i="22"/>
  <c r="F38" i="22"/>
  <c r="F39" i="22"/>
  <c r="F30" i="22"/>
  <c r="E31" i="22"/>
  <c r="E32" i="22"/>
  <c r="E33" i="22"/>
  <c r="E34" i="22"/>
  <c r="E35" i="22"/>
  <c r="E36" i="22"/>
  <c r="E37" i="22"/>
  <c r="E38" i="22"/>
  <c r="E39" i="22"/>
  <c r="E30" i="22"/>
  <c r="D31" i="22"/>
  <c r="D32" i="22"/>
  <c r="D33" i="22"/>
  <c r="D34" i="22"/>
  <c r="D35" i="22"/>
  <c r="D36" i="22"/>
  <c r="D37" i="22"/>
  <c r="D38" i="22"/>
  <c r="D39" i="22"/>
  <c r="D30" i="22"/>
  <c r="C31" i="22"/>
  <c r="C32" i="22"/>
  <c r="C33" i="22"/>
  <c r="C34" i="22"/>
  <c r="C35" i="22"/>
  <c r="C36" i="22"/>
  <c r="C37" i="22"/>
  <c r="C38" i="22"/>
  <c r="C39" i="22"/>
  <c r="C30" i="22"/>
  <c r="B31" i="22"/>
  <c r="B32" i="22"/>
  <c r="B33" i="22"/>
  <c r="B34" i="22"/>
  <c r="B35" i="22"/>
  <c r="B36" i="22"/>
  <c r="B37" i="22"/>
  <c r="B38" i="22"/>
  <c r="B39" i="22"/>
  <c r="B30" i="22"/>
  <c r="A31" i="22"/>
  <c r="A32" i="22"/>
  <c r="A33" i="22"/>
  <c r="A34" i="22"/>
  <c r="A35" i="22"/>
  <c r="A36" i="22"/>
  <c r="A37" i="22"/>
  <c r="A38" i="22"/>
  <c r="A39" i="22"/>
  <c r="A30" i="22"/>
  <c r="G15" i="22"/>
  <c r="C14" i="22"/>
  <c r="H5" i="22"/>
  <c r="H6" i="22"/>
  <c r="H7" i="22"/>
  <c r="H8" i="22"/>
  <c r="H9" i="22"/>
  <c r="H10" i="22"/>
  <c r="H11" i="22"/>
  <c r="H12" i="22"/>
  <c r="H4" i="22"/>
  <c r="C12" i="22"/>
  <c r="A7" i="22"/>
  <c r="G23" i="24"/>
  <c r="I19" i="24"/>
  <c r="J19" i="24" s="1"/>
  <c r="I17" i="24"/>
  <c r="J17" i="24" s="1"/>
  <c r="I15" i="24"/>
  <c r="J15" i="24" s="1"/>
  <c r="H23" i="24" l="1"/>
  <c r="B26" i="24" s="1"/>
  <c r="I23" i="24" l="1"/>
  <c r="C22" i="24" s="1"/>
  <c r="J47" i="22" l="1"/>
  <c r="I47" i="22"/>
  <c r="H47" i="22"/>
  <c r="G47" i="22"/>
  <c r="F47" i="22"/>
  <c r="E47" i="22"/>
  <c r="D47" i="22"/>
  <c r="C47" i="22"/>
  <c r="B47" i="22"/>
  <c r="A47" i="22"/>
  <c r="J46" i="22"/>
  <c r="I46" i="22"/>
  <c r="H46" i="22"/>
  <c r="G46" i="22"/>
  <c r="F46" i="22"/>
  <c r="E46" i="22"/>
  <c r="D46" i="22"/>
  <c r="C46" i="22"/>
  <c r="B46" i="22"/>
  <c r="A46" i="22"/>
  <c r="J45" i="22"/>
  <c r="I45" i="22"/>
  <c r="H45" i="22"/>
  <c r="G45" i="22"/>
  <c r="F45" i="22"/>
  <c r="E45" i="22"/>
  <c r="D45" i="22"/>
  <c r="C45" i="22"/>
  <c r="B45" i="22"/>
  <c r="A45" i="22"/>
  <c r="J44" i="22"/>
  <c r="I44" i="22"/>
  <c r="H44" i="22"/>
  <c r="G44" i="22"/>
  <c r="F44" i="22"/>
  <c r="E44" i="22"/>
  <c r="D44" i="22"/>
  <c r="C44" i="22"/>
  <c r="B44" i="22"/>
  <c r="A44" i="22"/>
  <c r="J43" i="22"/>
  <c r="I43" i="22"/>
  <c r="H43" i="22"/>
  <c r="G43" i="22"/>
  <c r="F43" i="22"/>
  <c r="E43" i="22"/>
  <c r="D43" i="22"/>
  <c r="C43" i="22"/>
  <c r="B43" i="22"/>
  <c r="D13" i="22"/>
  <c r="C13" i="22"/>
  <c r="D12" i="22"/>
  <c r="D14" i="22"/>
  <c r="C15" i="22"/>
  <c r="D15" i="22"/>
  <c r="C16" i="22"/>
  <c r="D16" i="22"/>
  <c r="C17" i="22"/>
  <c r="D17" i="22"/>
  <c r="C18" i="22"/>
  <c r="D18" i="22"/>
  <c r="C19" i="22"/>
  <c r="D19" i="22"/>
  <c r="I17" i="22" l="1"/>
  <c r="J17" i="22" s="1"/>
  <c r="I19" i="22"/>
  <c r="J19" i="22" s="1"/>
  <c r="G23" i="22"/>
  <c r="I15" i="22"/>
  <c r="J15" i="22" s="1"/>
  <c r="H23" i="22" l="1"/>
  <c r="B26" i="22" s="1"/>
  <c r="I23" i="22" l="1"/>
  <c r="C22" i="22" s="1"/>
</calcChain>
</file>

<file path=xl/sharedStrings.xml><?xml version="1.0" encoding="utf-8"?>
<sst xmlns="http://schemas.openxmlformats.org/spreadsheetml/2006/main" count="226" uniqueCount="59">
  <si>
    <t>請求金額</t>
    <rPh sb="0" eb="4">
      <t>セイキュウキンガク</t>
    </rPh>
    <phoneticPr fontId="1"/>
  </si>
  <si>
    <t>工事番号</t>
    <rPh sb="0" eb="4">
      <t>コウジバンゴウ</t>
    </rPh>
    <phoneticPr fontId="1"/>
  </si>
  <si>
    <t>単　価</t>
    <rPh sb="0" eb="1">
      <t>タン</t>
    </rPh>
    <rPh sb="2" eb="3">
      <t>アタイ</t>
    </rPh>
    <phoneticPr fontId="1"/>
  </si>
  <si>
    <t>数　量</t>
    <rPh sb="0" eb="1">
      <t>カズ</t>
    </rPh>
    <rPh sb="2" eb="3">
      <t>リョウ</t>
    </rPh>
    <phoneticPr fontId="1"/>
  </si>
  <si>
    <t>税　率</t>
    <rPh sb="0" eb="1">
      <t>ゼイ</t>
    </rPh>
    <rPh sb="2" eb="3">
      <t>リツ</t>
    </rPh>
    <phoneticPr fontId="1"/>
  </si>
  <si>
    <t>日　付</t>
    <rPh sb="0" eb="1">
      <t>ヒ</t>
    </rPh>
    <rPh sb="2" eb="3">
      <t>ツキ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</si>
  <si>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</si>
  <si>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消費税等</t>
    <rPh sb="0" eb="4">
      <t>ショウヒゼイトウ</t>
    </rPh>
    <phoneticPr fontId="1"/>
  </si>
  <si>
    <t>今回ご請求額</t>
    <rPh sb="0" eb="2">
      <t>コンカイ</t>
    </rPh>
    <rPh sb="3" eb="6">
      <t>セイキュウガク</t>
    </rPh>
    <phoneticPr fontId="1"/>
  </si>
  <si>
    <t>消費税区分</t>
    <rPh sb="0" eb="3">
      <t>ショウヒゼイ</t>
    </rPh>
    <rPh sb="3" eb="5">
      <t>クブン</t>
    </rPh>
    <phoneticPr fontId="1"/>
  </si>
  <si>
    <t>8%軽</t>
    <rPh sb="2" eb="3">
      <t>ケイ</t>
    </rPh>
    <phoneticPr fontId="1"/>
  </si>
  <si>
    <t>売上金額内訳</t>
    <rPh sb="0" eb="2">
      <t>ウリアゲ</t>
    </rPh>
    <rPh sb="2" eb="4">
      <t>キンガク</t>
    </rPh>
    <rPh sb="4" eb="6">
      <t>ウチワケ</t>
    </rPh>
    <phoneticPr fontId="1"/>
  </si>
  <si>
    <t>消費税内訳</t>
    <rPh sb="0" eb="3">
      <t>ショウヒゼイ</t>
    </rPh>
    <rPh sb="3" eb="5">
      <t>ウチワケ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</si>
  <si>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</si>
  <si>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今回売上額</t>
    <rPh sb="0" eb="5">
      <t>コンカイウリアゲガク</t>
    </rPh>
    <phoneticPr fontId="1"/>
  </si>
  <si>
    <t>税抜金額</t>
    <rPh sb="0" eb="2">
      <t>ゼイヌ</t>
    </rPh>
    <rPh sb="2" eb="3">
      <t>キン</t>
    </rPh>
    <rPh sb="3" eb="4">
      <t>ガク</t>
    </rPh>
    <phoneticPr fontId="1"/>
  </si>
  <si>
    <t>備 考</t>
    <rPh sb="0" eb="1">
      <t>ビ</t>
    </rPh>
    <rPh sb="2" eb="3">
      <t>コウ</t>
    </rPh>
    <phoneticPr fontId="1"/>
  </si>
  <si>
    <t>請求締日</t>
    <rPh sb="0" eb="4">
      <t>セイキュウシメビ</t>
    </rPh>
    <phoneticPr fontId="1"/>
  </si>
  <si>
    <t>摘要</t>
    <rPh sb="0" eb="2">
      <t>テキヨウ</t>
    </rPh>
    <phoneticPr fontId="1"/>
  </si>
  <si>
    <t>工　種 / 品　名 / 規　格</t>
    <rPh sb="0" eb="1">
      <t>コウ</t>
    </rPh>
    <rPh sb="2" eb="3">
      <t>シュ</t>
    </rPh>
    <rPh sb="6" eb="7">
      <t>ヒン</t>
    </rPh>
    <rPh sb="8" eb="9">
      <t>ナ</t>
    </rPh>
    <rPh sb="12" eb="13">
      <t>キ</t>
    </rPh>
    <rPh sb="14" eb="15">
      <t>カク</t>
    </rPh>
    <phoneticPr fontId="1"/>
  </si>
  <si>
    <t>単位</t>
    <rPh sb="0" eb="1">
      <t>タン</t>
    </rPh>
    <rPh sb="1" eb="2">
      <t>クライ</t>
    </rPh>
    <phoneticPr fontId="1"/>
  </si>
  <si>
    <t>10%</t>
    <phoneticPr fontId="1"/>
  </si>
  <si>
    <t>8%</t>
    <phoneticPr fontId="1"/>
  </si>
  <si>
    <t>返還基譲渡日</t>
    <rPh sb="0" eb="6">
      <t>ヘンカンモトジョウトビ</t>
    </rPh>
    <phoneticPr fontId="1"/>
  </si>
  <si>
    <t>株式会社ナイカイアーキット</t>
    <phoneticPr fontId="1"/>
  </si>
  <si>
    <t>郵便番号　〒</t>
    <rPh sb="0" eb="4">
      <t>ユウビンバンゴウ</t>
    </rPh>
    <phoneticPr fontId="1"/>
  </si>
  <si>
    <t>FAX:</t>
    <phoneticPr fontId="1"/>
  </si>
  <si>
    <t xml:space="preserve">≪振込先≫ </t>
    <rPh sb="1" eb="3">
      <t>フリコミ</t>
    </rPh>
    <rPh sb="3" eb="4">
      <t>サキ</t>
    </rPh>
    <phoneticPr fontId="1"/>
  </si>
  <si>
    <t>TEL:</t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</si>
  <si>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</si>
  <si>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</si>
  <si>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会社名</t>
    <rPh sb="0" eb="2">
      <t>カイシャ</t>
    </rPh>
    <rPh sb="2" eb="3">
      <t>メイ</t>
    </rPh>
    <phoneticPr fontId="1"/>
  </si>
  <si>
    <t>Invoice No.</t>
    <phoneticPr fontId="1"/>
  </si>
  <si>
    <t>請求書入力シート</t>
    <rPh sb="0" eb="1">
      <t>ショウ</t>
    </rPh>
    <rPh sb="1" eb="2">
      <t>モトム</t>
    </rPh>
    <rPh sb="2" eb="3">
      <t>ショ</t>
    </rPh>
    <rPh sb="3" eb="5">
      <t>ニュウリョク</t>
    </rPh>
    <phoneticPr fontId="1"/>
  </si>
  <si>
    <t>※　請求書作成のための入力シートです。</t>
    <rPh sb="2" eb="5">
      <t>セイキュウショ</t>
    </rPh>
    <rPh sb="5" eb="7">
      <t>サクセイ</t>
    </rPh>
    <rPh sb="11" eb="13">
      <t>ニュウリョク</t>
    </rPh>
    <phoneticPr fontId="1"/>
  </si>
  <si>
    <t>内消費税額(　　　　　　　円）</t>
    <phoneticPr fontId="1"/>
  </si>
  <si>
    <t>700-0901</t>
    <phoneticPr fontId="1"/>
  </si>
  <si>
    <t>　建設事業本部　御中</t>
    <phoneticPr fontId="1"/>
  </si>
  <si>
    <t>k21-9999</t>
    <phoneticPr fontId="1"/>
  </si>
  <si>
    <t>式</t>
    <rPh sb="0" eb="1">
      <t>シキ</t>
    </rPh>
    <phoneticPr fontId="1"/>
  </si>
  <si>
    <t>10％</t>
  </si>
  <si>
    <t>値引き</t>
    <rPh sb="0" eb="2">
      <t>ネビ</t>
    </rPh>
    <phoneticPr fontId="1"/>
  </si>
  <si>
    <t>農村地域防災減災事業</t>
    <phoneticPr fontId="1"/>
  </si>
  <si>
    <t>中国銀行 〇〇営業所　普通 000000</t>
    <phoneticPr fontId="1"/>
  </si>
  <si>
    <t>株式会社ナイカイアーキット</t>
    <rPh sb="0" eb="4">
      <t>カブシキガイシャ</t>
    </rPh>
    <phoneticPr fontId="1"/>
  </si>
  <si>
    <t>岡山県岡山市南区浦安本町63-5</t>
    <rPh sb="6" eb="8">
      <t>ミナミク</t>
    </rPh>
    <rPh sb="8" eb="12">
      <t>ウラヤスホンマチ</t>
    </rPh>
    <phoneticPr fontId="1"/>
  </si>
  <si>
    <t>岡山支店</t>
    <rPh sb="0" eb="4">
      <t>オカヤマシテン</t>
    </rPh>
    <phoneticPr fontId="1"/>
  </si>
  <si>
    <t>086-263-2155</t>
    <phoneticPr fontId="1"/>
  </si>
  <si>
    <t>086-263-2078</t>
    <phoneticPr fontId="1"/>
  </si>
  <si>
    <t>T9260001014196</t>
    <phoneticPr fontId="1"/>
  </si>
  <si>
    <t>○〇工事一式</t>
    <rPh sb="2" eb="4">
      <t>コウジ</t>
    </rPh>
    <rPh sb="4" eb="6">
      <t>イッシキ</t>
    </rPh>
    <phoneticPr fontId="1"/>
  </si>
  <si>
    <t>○〇工事一式　返金分</t>
    <rPh sb="2" eb="6">
      <t>コウジイッシキ</t>
    </rPh>
    <rPh sb="7" eb="9">
      <t>ヘンキン</t>
    </rPh>
    <rPh sb="9" eb="10">
      <t>ブン</t>
    </rPh>
    <phoneticPr fontId="1"/>
  </si>
  <si>
    <t>05/03</t>
  </si>
  <si>
    <t>05/01</t>
  </si>
  <si>
    <t>05/02</t>
  </si>
  <si>
    <t>2023年4月分</t>
  </si>
  <si>
    <t>内消費税額(878,000円）</t>
    <phoneticPr fontId="1"/>
  </si>
  <si>
    <t/>
  </si>
  <si>
    <t>注文番号</t>
    <rPh sb="0" eb="2">
      <t>チュウモン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</si>
</sst>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6" formatCode="&quot;¥&quot;#,##0;[Red]&quot;¥&quot;\-#,##0"/>
    <numFmt numFmtId="176" formatCode="#,##0_ "/>
    <numFmt numFmtId="177" formatCode="#,##0.00_ "/>
    <numFmt numFmtId="178" formatCode="mm/dd"/>
    <numFmt numFmtId="179" formatCode="yyyy/mm/dd"/>
    <numFmt numFmtId="180" formatCode="##,##0.00"/>
    <numFmt numFmtId="181" formatCode="0_);[Red]\(0\)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9"/>
      <color theme="0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/>
  </cellStyleXfs>
  <cellXfs count="209">
    <xf numFmtId="0" fontId="0" fillId="0" borderId="0" xfId="0">
      <alignment vertical="center"/>
    </xf>
    <xf numFmtId="49" fontId="5" fillId="4" borderId="10" xfId="0" quotePrefix="1" applyNumberFormat="1" applyFont="1" applyFill="1" applyBorder="1" applyAlignment="1" applyProtection="1">
      <alignment horizontal="center"/>
      <protection locked="0"/>
    </xf>
    <xf numFmtId="49" fontId="5" fillId="4" borderId="10" xfId="0" applyNumberFormat="1" applyFont="1" applyFill="1" applyBorder="1" applyAlignment="1" applyProtection="1">
      <alignment horizontal="center"/>
      <protection locked="0"/>
    </xf>
    <xf numFmtId="178" fontId="5" fillId="4" borderId="14" xfId="0" quotePrefix="1" applyNumberFormat="1" applyFont="1" applyFill="1" applyBorder="1" applyAlignment="1" applyProtection="1">
      <alignment horizontal="center"/>
      <protection locked="0"/>
    </xf>
    <xf numFmtId="178" fontId="5" fillId="4" borderId="14" xfId="0" applyNumberFormat="1" applyFont="1" applyFill="1" applyBorder="1" applyAlignment="1" applyProtection="1">
      <alignment horizontal="center"/>
      <protection locked="0"/>
    </xf>
    <xf numFmtId="178" fontId="5" fillId="4" borderId="16" xfId="0" quotePrefix="1" applyNumberFormat="1" applyFont="1" applyFill="1" applyBorder="1" applyAlignment="1" applyProtection="1">
      <alignment horizontal="center"/>
      <protection locked="0"/>
    </xf>
    <xf numFmtId="49" fontId="5" fillId="4" borderId="17" xfId="0" quotePrefix="1" applyNumberFormat="1" applyFont="1" applyFill="1" applyBorder="1" applyAlignment="1" applyProtection="1">
      <alignment horizontal="center"/>
      <protection locked="0"/>
    </xf>
    <xf numFmtId="49" fontId="5" fillId="4" borderId="17" xfId="0" applyNumberFormat="1" applyFont="1" applyFill="1" applyBorder="1" applyAlignment="1" applyProtection="1">
      <alignment horizontal="center"/>
      <protection locked="0"/>
    </xf>
    <xf numFmtId="177" fontId="5" fillId="4" borderId="10" xfId="0" quotePrefix="1" applyNumberFormat="1" applyFont="1" applyFill="1" applyBorder="1" applyAlignment="1" applyProtection="1">
      <alignment horizontal="right"/>
      <protection locked="0"/>
    </xf>
    <xf numFmtId="177" fontId="5" fillId="4" borderId="17" xfId="0" quotePrefix="1" applyNumberFormat="1" applyFont="1" applyFill="1" applyBorder="1" applyAlignment="1" applyProtection="1">
      <alignment horizontal="right"/>
      <protection locked="0"/>
    </xf>
    <xf numFmtId="177" fontId="5" fillId="4" borderId="10" xfId="0" applyNumberFormat="1" applyFont="1" applyFill="1" applyBorder="1" applyAlignment="1" applyProtection="1">
      <alignment horizontal="right"/>
      <protection locked="0"/>
    </xf>
    <xf numFmtId="176" fontId="5" fillId="4" borderId="10" xfId="0" applyNumberFormat="1" applyFont="1" applyFill="1" applyBorder="1" applyAlignment="1" applyProtection="1">
      <alignment horizontal="right"/>
      <protection locked="0"/>
    </xf>
    <xf numFmtId="176" fontId="5" fillId="4" borderId="17" xfId="0" quotePrefix="1" applyNumberFormat="1" applyFont="1" applyFill="1" applyBorder="1" applyAlignment="1" applyProtection="1">
      <alignment horizontal="right"/>
      <protection locked="0"/>
    </xf>
    <xf numFmtId="49" fontId="11" fillId="4" borderId="10" xfId="0" quotePrefix="1" applyNumberFormat="1" applyFont="1" applyFill="1" applyBorder="1" applyAlignment="1" applyProtection="1">
      <alignment wrapText="1"/>
      <protection locked="0"/>
    </xf>
    <xf numFmtId="49" fontId="11" fillId="4" borderId="10" xfId="0" applyNumberFormat="1" applyFont="1" applyFill="1" applyBorder="1" applyAlignment="1" applyProtection="1">
      <alignment wrapText="1"/>
      <protection locked="0"/>
    </xf>
    <xf numFmtId="49" fontId="11" fillId="4" borderId="17" xfId="0" quotePrefix="1" applyNumberFormat="1" applyFont="1" applyFill="1" applyBorder="1" applyAlignment="1" applyProtection="1">
      <alignment wrapText="1"/>
      <protection locked="0"/>
    </xf>
    <xf numFmtId="49" fontId="11" fillId="4" borderId="10" xfId="0" applyNumberFormat="1" applyFont="1" applyFill="1" applyBorder="1" applyAlignment="1" applyProtection="1">
      <alignment horizontal="left" wrapText="1"/>
      <protection locked="0"/>
    </xf>
    <xf numFmtId="49" fontId="11" fillId="4" borderId="17" xfId="0" quotePrefix="1" applyNumberFormat="1" applyFont="1" applyFill="1" applyBorder="1" applyAlignment="1" applyProtection="1">
      <alignment horizontal="left" wrapText="1"/>
      <protection locked="0"/>
    </xf>
    <xf numFmtId="49" fontId="11" fillId="4" borderId="15" xfId="0" quotePrefix="1" applyNumberFormat="1" applyFont="1" applyFill="1" applyBorder="1" applyAlignment="1" applyProtection="1">
      <alignment horizontal="left" wrapText="1"/>
      <protection locked="0"/>
    </xf>
    <xf numFmtId="49" fontId="11" fillId="4" borderId="18" xfId="0" quotePrefix="1" applyNumberFormat="1" applyFont="1" applyFill="1" applyBorder="1" applyAlignment="1" applyProtection="1">
      <alignment horizontal="left" wrapText="1"/>
      <protection locked="0"/>
    </xf>
    <xf numFmtId="49" fontId="5" fillId="4" borderId="23" xfId="0" applyNumberFormat="1" applyFont="1" applyFill="1" applyBorder="1" applyAlignment="1" applyProtection="1">
      <alignment horizontal="left" vertical="center"/>
      <protection locked="0"/>
    </xf>
    <xf numFmtId="49" fontId="5" fillId="4" borderId="24" xfId="0" applyNumberFormat="1" applyFont="1" applyFill="1" applyBorder="1" applyAlignment="1" applyProtection="1">
      <alignment horizontal="left" vertical="center"/>
      <protection locked="0"/>
    </xf>
    <xf numFmtId="49" fontId="5" fillId="4" borderId="26" xfId="0" applyNumberFormat="1" applyFont="1" applyFill="1" applyBorder="1" applyAlignment="1" applyProtection="1">
      <alignment horizontal="left" vertical="center"/>
      <protection locked="0"/>
    </xf>
    <xf numFmtId="49" fontId="5" fillId="4" borderId="28" xfId="0" applyNumberFormat="1" applyFont="1" applyFill="1" applyBorder="1" applyAlignment="1" applyProtection="1">
      <alignment horizontal="left" vertical="center"/>
      <protection locked="0"/>
    </xf>
    <xf numFmtId="49" fontId="11" fillId="4" borderId="23" xfId="0" applyNumberFormat="1" applyFont="1" applyFill="1" applyBorder="1" applyAlignment="1" applyProtection="1">
      <alignment horizontal="left" vertical="center"/>
      <protection locked="0"/>
    </xf>
    <xf numFmtId="49" fontId="11" fillId="4" borderId="24" xfId="0" applyNumberFormat="1" applyFont="1" applyFill="1" applyBorder="1" applyAlignment="1" applyProtection="1">
      <alignment horizontal="left" vertical="center"/>
      <protection locked="0"/>
    </xf>
    <xf numFmtId="49" fontId="5" fillId="4" borderId="29" xfId="0" applyNumberFormat="1" applyFont="1" applyFill="1" applyBorder="1" applyAlignment="1" applyProtection="1">
      <alignment horizontal="left" vertical="center"/>
      <protection locked="0"/>
    </xf>
    <xf numFmtId="49" fontId="5" fillId="4" borderId="30" xfId="0" applyNumberFormat="1" applyFont="1" applyFill="1" applyBorder="1" applyAlignment="1" applyProtection="1">
      <alignment horizontal="left" vertical="center"/>
      <protection locked="0"/>
    </xf>
    <xf numFmtId="49" fontId="5" fillId="4" borderId="31" xfId="0" applyNumberFormat="1" applyFont="1" applyFill="1" applyBorder="1" applyAlignment="1" applyProtection="1">
      <alignment horizontal="left" vertical="center"/>
      <protection locked="0"/>
    </xf>
    <xf numFmtId="49" fontId="5" fillId="4" borderId="32" xfId="0" applyNumberFormat="1" applyFont="1" applyFill="1" applyBorder="1" applyAlignment="1" applyProtection="1">
      <alignment horizontal="left" vertical="center"/>
      <protection locked="0"/>
    </xf>
    <xf numFmtId="49" fontId="5" fillId="4" borderId="33" xfId="0" applyNumberFormat="1" applyFont="1" applyFill="1" applyBorder="1" applyAlignment="1" applyProtection="1">
      <alignment horizontal="left" vertical="center"/>
      <protection locked="0"/>
    </xf>
    <xf numFmtId="49" fontId="5" fillId="4" borderId="34" xfId="0" applyNumberFormat="1" applyFont="1" applyFill="1" applyBorder="1" applyAlignment="1" applyProtection="1">
      <alignment horizontal="left" vertical="center"/>
      <protection locked="0"/>
    </xf>
    <xf numFmtId="49" fontId="11" fillId="4" borderId="32" xfId="0" applyNumberFormat="1" applyFont="1" applyFill="1" applyBorder="1" applyAlignment="1" applyProtection="1">
      <alignment horizontal="left" vertical="center"/>
      <protection locked="0"/>
    </xf>
    <xf numFmtId="49" fontId="11" fillId="4" borderId="35" xfId="0" applyNumberFormat="1" applyFont="1" applyFill="1" applyBorder="1" applyAlignment="1" applyProtection="1">
      <alignment horizontal="left" vertical="center"/>
      <protection locked="0"/>
    </xf>
    <xf numFmtId="49" fontId="11" fillId="4" borderId="36" xfId="0" applyNumberFormat="1" applyFont="1" applyFill="1" applyBorder="1" applyAlignment="1" applyProtection="1">
      <alignment horizontal="left" vertical="center"/>
      <protection locked="0"/>
    </xf>
    <xf numFmtId="49" fontId="11" fillId="4" borderId="37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0" fontId="9" fillId="3" borderId="11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9" fillId="3" borderId="14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6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5" fillId="0" borderId="0" xfId="0" quotePrefix="1" applyNumberFormat="1" applyFont="1" applyAlignme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5" fillId="0" borderId="10" xfId="0" quotePrefix="1" applyNumberFormat="1" applyFont="1" applyBorder="1" applyAlignment="1">
      <alignment horizontal="center"/>
    </xf>
    <xf numFmtId="180" fontId="5" fillId="0" borderId="10" xfId="0" quotePrefix="1" applyNumberFormat="1" applyFont="1" applyBorder="1" applyAlignment="1">
      <alignment horizontal="right"/>
    </xf>
    <xf numFmtId="177" fontId="5" fillId="0" borderId="10" xfId="0" quotePrefix="1" applyNumberFormat="1" applyFont="1" applyBorder="1" applyAlignment="1">
      <alignment horizontal="right"/>
    </xf>
    <xf numFmtId="176" fontId="5" fillId="0" borderId="10" xfId="0" quotePrefix="1" applyNumberFormat="1" applyFont="1" applyBorder="1" applyAlignment="1">
      <alignment horizontal="right"/>
    </xf>
    <xf numFmtId="178" fontId="5" fillId="0" borderId="14" xfId="0" quotePrefix="1" applyNumberFormat="1" applyFont="1" applyBorder="1" applyAlignment="1">
      <alignment horizontal="center"/>
    </xf>
    <xf numFmtId="49" fontId="11" fillId="0" borderId="10" xfId="0" quotePrefix="1" applyNumberFormat="1" applyFont="1" applyBorder="1" applyAlignment="1">
      <alignment wrapText="1"/>
    </xf>
    <xf numFmtId="49" fontId="11" fillId="0" borderId="10" xfId="0" quotePrefix="1" applyNumberFormat="1" applyFont="1" applyBorder="1" applyAlignment="1">
      <alignment horizontal="left"/>
    </xf>
    <xf numFmtId="49" fontId="11" fillId="0" borderId="15" xfId="0" quotePrefix="1" applyNumberFormat="1" applyFont="1" applyBorder="1" applyAlignment="1">
      <alignment horizontal="right"/>
    </xf>
    <xf numFmtId="178" fontId="5" fillId="0" borderId="16" xfId="0" quotePrefix="1" applyNumberFormat="1" applyFont="1" applyBorder="1" applyAlignment="1">
      <alignment horizontal="center"/>
    </xf>
    <xf numFmtId="49" fontId="5" fillId="0" borderId="17" xfId="0" quotePrefix="1" applyNumberFormat="1" applyFont="1" applyBorder="1" applyAlignment="1">
      <alignment horizontal="center"/>
    </xf>
    <xf numFmtId="49" fontId="11" fillId="0" borderId="17" xfId="0" quotePrefix="1" applyNumberFormat="1" applyFont="1" applyBorder="1" applyAlignment="1">
      <alignment wrapText="1"/>
    </xf>
    <xf numFmtId="180" fontId="5" fillId="0" borderId="17" xfId="0" quotePrefix="1" applyNumberFormat="1" applyFont="1" applyBorder="1" applyAlignment="1">
      <alignment horizontal="right"/>
    </xf>
    <xf numFmtId="177" fontId="5" fillId="0" borderId="17" xfId="0" quotePrefix="1" applyNumberFormat="1" applyFont="1" applyBorder="1" applyAlignment="1">
      <alignment horizontal="right"/>
    </xf>
    <xf numFmtId="176" fontId="5" fillId="0" borderId="17" xfId="0" quotePrefix="1" applyNumberFormat="1" applyFont="1" applyBorder="1" applyAlignment="1">
      <alignment horizontal="right"/>
    </xf>
    <xf numFmtId="49" fontId="11" fillId="0" borderId="17" xfId="0" quotePrefix="1" applyNumberFormat="1" applyFont="1" applyBorder="1" applyAlignment="1">
      <alignment horizontal="left"/>
    </xf>
    <xf numFmtId="49" fontId="11" fillId="0" borderId="18" xfId="0" quotePrefix="1" applyNumberFormat="1" applyFont="1" applyBorder="1" applyAlignment="1">
      <alignment horizontal="right"/>
    </xf>
    <xf numFmtId="49" fontId="19" fillId="0" borderId="0" xfId="0" applyNumberFormat="1" applyFont="1" applyAlignment="1" applyProtection="1">
      <alignment horizontal="left" vertical="center"/>
      <protection locked="0"/>
    </xf>
    <xf numFmtId="49" fontId="20" fillId="0" borderId="0" xfId="0" applyNumberFormat="1" applyFont="1" applyAlignment="1" applyProtection="1">
      <alignment horizontal="left" vertical="center"/>
      <protection locked="0"/>
    </xf>
    <xf numFmtId="49" fontId="20" fillId="0" borderId="7" xfId="0" applyNumberFormat="1" applyFont="1" applyBorder="1" applyAlignment="1" applyProtection="1">
      <alignment horizontal="left" vertical="center"/>
      <protection locked="0"/>
    </xf>
    <xf numFmtId="178" fontId="19" fillId="0" borderId="14" xfId="0" quotePrefix="1" applyNumberFormat="1" applyFont="1" applyBorder="1" applyAlignment="1">
      <alignment horizontal="center"/>
    </xf>
    <xf numFmtId="49" fontId="19" fillId="0" borderId="10" xfId="0" quotePrefix="1" applyNumberFormat="1" applyFont="1" applyBorder="1" applyAlignment="1">
      <alignment horizontal="center"/>
    </xf>
    <xf numFmtId="49" fontId="20" fillId="0" borderId="10" xfId="0" quotePrefix="1" applyNumberFormat="1" applyFont="1" applyBorder="1" applyAlignment="1">
      <alignment wrapText="1"/>
    </xf>
    <xf numFmtId="180" fontId="19" fillId="0" borderId="10" xfId="0" quotePrefix="1" applyNumberFormat="1" applyFont="1" applyBorder="1" applyAlignment="1">
      <alignment horizontal="right"/>
    </xf>
    <xf numFmtId="177" fontId="19" fillId="0" borderId="10" xfId="0" quotePrefix="1" applyNumberFormat="1" applyFont="1" applyBorder="1" applyAlignment="1">
      <alignment horizontal="right"/>
    </xf>
    <xf numFmtId="176" fontId="19" fillId="0" borderId="10" xfId="0" quotePrefix="1" applyNumberFormat="1" applyFont="1" applyBorder="1" applyAlignment="1">
      <alignment horizontal="right"/>
    </xf>
    <xf numFmtId="49" fontId="20" fillId="0" borderId="10" xfId="0" quotePrefix="1" applyNumberFormat="1" applyFont="1" applyBorder="1" applyAlignment="1">
      <alignment horizontal="left"/>
    </xf>
    <xf numFmtId="49" fontId="20" fillId="0" borderId="15" xfId="0" quotePrefix="1" applyNumberFormat="1" applyFont="1" applyBorder="1" applyAlignment="1">
      <alignment horizontal="right"/>
    </xf>
    <xf numFmtId="49" fontId="12" fillId="4" borderId="25" xfId="0" applyNumberFormat="1" applyFont="1" applyFill="1" applyBorder="1" applyAlignment="1" applyProtection="1">
      <alignment horizontal="left" vertical="center"/>
      <protection locked="0"/>
    </xf>
    <xf numFmtId="49" fontId="12" fillId="4" borderId="27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quotePrefix="1" applyNumberFormat="1" applyFont="1" applyAlignment="1"/>
    <xf numFmtId="0" fontId="8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9" xfId="0" applyBorder="1">
      <alignment vertical="center"/>
    </xf>
    <xf numFmtId="0" fontId="12" fillId="0" borderId="0" xfId="0" applyFont="1" applyAlignment="1">
      <alignment horizontal="left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4" fillId="4" borderId="2" xfId="0" applyNumberFormat="1" applyFont="1" applyFill="1" applyBorder="1" applyAlignment="1" applyProtection="1">
      <alignment horizontal="center" vertical="center"/>
      <protection locked="0"/>
    </xf>
    <xf numFmtId="49" fontId="0" fillId="4" borderId="3" xfId="0" applyNumberFormat="1" applyFill="1" applyBorder="1" applyProtection="1">
      <alignment vertical="center"/>
      <protection locked="0"/>
    </xf>
    <xf numFmtId="49" fontId="0" fillId="4" borderId="7" xfId="0" applyNumberFormat="1" applyFill="1" applyBorder="1" applyProtection="1">
      <alignment vertical="center"/>
      <protection locked="0"/>
    </xf>
    <xf numFmtId="49" fontId="0" fillId="4" borderId="8" xfId="0" applyNumberFormat="1" applyFill="1" applyBorder="1" applyProtection="1">
      <alignment vertical="center"/>
      <protection locked="0"/>
    </xf>
    <xf numFmtId="0" fontId="9" fillId="3" borderId="20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0" xfId="0" applyNumberFormat="1" applyFill="1" applyProtection="1">
      <alignment vertical="center"/>
      <protection locked="0"/>
    </xf>
    <xf numFmtId="49" fontId="0" fillId="4" borderId="5" xfId="0" applyNumberFormat="1" applyFill="1" applyBorder="1" applyProtection="1">
      <alignment vertical="center"/>
      <protection locked="0"/>
    </xf>
    <xf numFmtId="179" fontId="5" fillId="4" borderId="14" xfId="0" quotePrefix="1" applyNumberFormat="1" applyFont="1" applyFill="1" applyBorder="1" applyAlignment="1" applyProtection="1">
      <alignment horizontal="center" vertical="center"/>
      <protection locked="0"/>
    </xf>
    <xf numFmtId="179" fontId="13" fillId="4" borderId="14" xfId="0" applyNumberFormat="1" applyFont="1" applyFill="1" applyBorder="1" applyProtection="1">
      <alignment vertical="center"/>
      <protection locked="0"/>
    </xf>
    <xf numFmtId="179" fontId="13" fillId="4" borderId="16" xfId="0" applyNumberFormat="1" applyFont="1" applyFill="1" applyBorder="1" applyProtection="1">
      <alignment vertical="center"/>
      <protection locked="0"/>
    </xf>
    <xf numFmtId="176" fontId="5" fillId="0" borderId="14" xfId="0" applyNumberFormat="1" applyFont="1" applyBorder="1" applyAlignment="1">
      <alignment horizontal="right" vertical="center"/>
    </xf>
    <xf numFmtId="0" fontId="13" fillId="0" borderId="14" xfId="0" applyFont="1" applyBorder="1">
      <alignment vertical="center"/>
    </xf>
    <xf numFmtId="0" fontId="13" fillId="0" borderId="16" xfId="0" applyFont="1" applyBorder="1">
      <alignment vertical="center"/>
    </xf>
    <xf numFmtId="176" fontId="5" fillId="0" borderId="10" xfId="0" applyNumberFormat="1" applyFont="1" applyBorder="1" applyAlignment="1">
      <alignment horizontal="right" vertical="center"/>
    </xf>
    <xf numFmtId="0" fontId="13" fillId="0" borderId="10" xfId="0" applyFont="1" applyBorder="1">
      <alignment vertical="center"/>
    </xf>
    <xf numFmtId="0" fontId="13" fillId="0" borderId="17" xfId="0" applyFont="1" applyBorder="1">
      <alignment vertical="center"/>
    </xf>
    <xf numFmtId="176" fontId="5" fillId="0" borderId="15" xfId="0" applyNumberFormat="1" applyFont="1" applyBorder="1" applyAlignment="1">
      <alignment horizontal="right" vertical="center"/>
    </xf>
    <xf numFmtId="0" fontId="13" fillId="0" borderId="15" xfId="0" applyFont="1" applyBorder="1">
      <alignment vertical="center"/>
    </xf>
    <xf numFmtId="0" fontId="13" fillId="0" borderId="18" xfId="0" applyFont="1" applyBorder="1">
      <alignment vertical="center"/>
    </xf>
    <xf numFmtId="0" fontId="9" fillId="3" borderId="12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9" fillId="3" borderId="13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9" fillId="3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5" fillId="5" borderId="10" xfId="0" quotePrefix="1" applyNumberFormat="1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176" fontId="5" fillId="5" borderId="10" xfId="0" applyNumberFormat="1" applyFont="1" applyFill="1" applyBorder="1" applyAlignment="1">
      <alignment horizontal="right" vertical="center"/>
    </xf>
    <xf numFmtId="0" fontId="13" fillId="5" borderId="17" xfId="0" applyFont="1" applyFill="1" applyBorder="1">
      <alignment vertical="center"/>
    </xf>
    <xf numFmtId="0" fontId="9" fillId="3" borderId="22" xfId="0" applyFont="1" applyFill="1" applyBorder="1" applyAlignment="1">
      <alignment horizontal="center" vertical="center"/>
    </xf>
    <xf numFmtId="176" fontId="5" fillId="5" borderId="15" xfId="0" applyNumberFormat="1" applyFont="1" applyFill="1" applyBorder="1" applyAlignment="1">
      <alignment horizontal="right" vertical="center"/>
    </xf>
    <xf numFmtId="0" fontId="13" fillId="5" borderId="18" xfId="0" applyFont="1" applyFill="1" applyBorder="1">
      <alignment vertical="center"/>
    </xf>
    <xf numFmtId="0" fontId="13" fillId="5" borderId="15" xfId="0" applyFont="1" applyFill="1" applyBorder="1">
      <alignment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0" xfId="0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3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49" fontId="5" fillId="4" borderId="4" xfId="0" quotePrefix="1" applyNumberFormat="1" applyFont="1" applyFill="1" applyBorder="1" applyAlignment="1" applyProtection="1">
      <alignment horizontal="left" vertical="top" wrapText="1"/>
      <protection locked="0"/>
    </xf>
    <xf numFmtId="49" fontId="5" fillId="4" borderId="0" xfId="0" quotePrefix="1" applyNumberFormat="1" applyFont="1" applyFill="1" applyAlignment="1" applyProtection="1">
      <alignment horizontal="left" vertical="top" wrapText="1"/>
      <protection locked="0"/>
    </xf>
    <xf numFmtId="49" fontId="5" fillId="4" borderId="5" xfId="0" quotePrefix="1" applyNumberFormat="1" applyFont="1" applyFill="1" applyBorder="1" applyAlignment="1" applyProtection="1">
      <alignment horizontal="left" vertical="top" wrapText="1"/>
      <protection locked="0"/>
    </xf>
    <xf numFmtId="49" fontId="5" fillId="4" borderId="6" xfId="0" quotePrefix="1" applyNumberFormat="1" applyFont="1" applyFill="1" applyBorder="1" applyAlignment="1" applyProtection="1">
      <alignment horizontal="left" vertical="top" wrapText="1"/>
      <protection locked="0"/>
    </xf>
    <xf numFmtId="49" fontId="5" fillId="4" borderId="7" xfId="0" quotePrefix="1" applyNumberFormat="1" applyFont="1" applyFill="1" applyBorder="1" applyAlignment="1" applyProtection="1">
      <alignment horizontal="left" vertical="top" wrapText="1"/>
      <protection locked="0"/>
    </xf>
    <xf numFmtId="49" fontId="5" fillId="4" borderId="8" xfId="0" quotePrefix="1" applyNumberFormat="1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5" fontId="4" fillId="0" borderId="2" xfId="0" applyNumberFormat="1" applyFont="1" applyBorder="1" applyAlignment="1">
      <alignment horizontal="right" vertical="center"/>
    </xf>
    <xf numFmtId="5" fontId="0" fillId="0" borderId="3" xfId="0" applyNumberFormat="1" applyBorder="1">
      <alignment vertical="center"/>
    </xf>
    <xf numFmtId="5" fontId="0" fillId="0" borderId="0" xfId="0" applyNumberFormat="1">
      <alignment vertical="center"/>
    </xf>
    <xf numFmtId="5" fontId="0" fillId="0" borderId="5" xfId="0" applyNumberFormat="1" applyBorder="1">
      <alignment vertical="center"/>
    </xf>
    <xf numFmtId="5" fontId="0" fillId="0" borderId="7" xfId="0" applyNumberFormat="1" applyBorder="1">
      <alignment vertical="center"/>
    </xf>
    <xf numFmtId="5" fontId="0" fillId="0" borderId="8" xfId="0" applyNumberFormat="1" applyBorder="1">
      <alignment vertical="center"/>
    </xf>
    <xf numFmtId="176" fontId="13" fillId="0" borderId="10" xfId="0" applyNumberFormat="1" applyFont="1" applyBorder="1">
      <alignment vertical="center"/>
    </xf>
    <xf numFmtId="176" fontId="13" fillId="0" borderId="17" xfId="0" applyNumberFormat="1" applyFont="1" applyBorder="1">
      <alignment vertical="center"/>
    </xf>
    <xf numFmtId="176" fontId="13" fillId="0" borderId="15" xfId="0" applyNumberFormat="1" applyFont="1" applyBorder="1">
      <alignment vertical="center"/>
    </xf>
    <xf numFmtId="176" fontId="13" fillId="0" borderId="18" xfId="0" applyNumberFormat="1" applyFont="1" applyBorder="1">
      <alignment vertical="center"/>
    </xf>
    <xf numFmtId="179" fontId="5" fillId="0" borderId="14" xfId="0" quotePrefix="1" applyNumberFormat="1" applyFont="1" applyBorder="1" applyAlignment="1">
      <alignment horizontal="center" vertical="center"/>
    </xf>
    <xf numFmtId="179" fontId="13" fillId="0" borderId="14" xfId="0" applyNumberFormat="1" applyFont="1" applyBorder="1">
      <alignment vertical="center"/>
    </xf>
    <xf numFmtId="179" fontId="13" fillId="0" borderId="16" xfId="0" applyNumberFormat="1" applyFont="1" applyBorder="1">
      <alignment vertical="center"/>
    </xf>
    <xf numFmtId="176" fontId="13" fillId="0" borderId="14" xfId="0" applyNumberFormat="1" applyFont="1" applyBorder="1">
      <alignment vertical="center"/>
    </xf>
    <xf numFmtId="176" fontId="13" fillId="0" borderId="16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quotePrefix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0" fillId="0" borderId="3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49" fontId="5" fillId="0" borderId="4" xfId="0" quotePrefix="1" applyNumberFormat="1" applyFont="1" applyBorder="1" applyAlignment="1">
      <alignment horizontal="left" vertical="top" wrapText="1"/>
    </xf>
    <xf numFmtId="49" fontId="5" fillId="0" borderId="0" xfId="0" quotePrefix="1" applyNumberFormat="1" applyFont="1" applyAlignment="1">
      <alignment horizontal="left" vertical="top" wrapText="1"/>
    </xf>
    <xf numFmtId="49" fontId="5" fillId="0" borderId="5" xfId="0" quotePrefix="1" applyNumberFormat="1" applyFont="1" applyBorder="1" applyAlignment="1">
      <alignment horizontal="left" vertical="top" wrapText="1"/>
    </xf>
    <xf numFmtId="49" fontId="5" fillId="0" borderId="6" xfId="0" quotePrefix="1" applyNumberFormat="1" applyFont="1" applyBorder="1" applyAlignment="1">
      <alignment horizontal="left" vertical="top" wrapText="1"/>
    </xf>
    <xf numFmtId="49" fontId="5" fillId="0" borderId="7" xfId="0" quotePrefix="1" applyNumberFormat="1" applyFont="1" applyBorder="1" applyAlignment="1">
      <alignment horizontal="left" vertical="top" wrapText="1"/>
    </xf>
    <xf numFmtId="49" fontId="5" fillId="0" borderId="8" xfId="0" quotePrefix="1" applyNumberFormat="1" applyFont="1" applyBorder="1" applyAlignment="1">
      <alignment horizontal="left" vertical="top" wrapText="1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17" fillId="0" borderId="2" xfId="0" applyNumberFormat="1" applyFont="1" applyBorder="1" applyAlignment="1">
      <alignment horizontal="center" vertical="center"/>
    </xf>
    <xf numFmtId="49" fontId="18" fillId="0" borderId="3" xfId="0" applyNumberFormat="1" applyFont="1" applyBorder="1">
      <alignment vertical="center"/>
    </xf>
    <xf numFmtId="49" fontId="18" fillId="0" borderId="7" xfId="0" applyNumberFormat="1" applyFont="1" applyBorder="1">
      <alignment vertical="center"/>
    </xf>
    <xf numFmtId="49" fontId="18" fillId="0" borderId="8" xfId="0" applyNumberFormat="1" applyFont="1" applyBorder="1">
      <alignment vertical="center"/>
    </xf>
    <xf numFmtId="49" fontId="17" fillId="0" borderId="2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49" fontId="17" fillId="0" borderId="5" xfId="0" applyNumberFormat="1" applyFont="1" applyBorder="1" applyAlignment="1">
      <alignment horizontal="left" vertical="center" wrapText="1"/>
    </xf>
    <xf numFmtId="49" fontId="17" fillId="0" borderId="7" xfId="0" applyNumberFormat="1" applyFont="1" applyBorder="1" applyAlignment="1">
      <alignment horizontal="left" vertical="center" wrapText="1"/>
    </xf>
    <xf numFmtId="49" fontId="17" fillId="0" borderId="8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49" fontId="12" fillId="4" borderId="0" xfId="0" applyNumberFormat="1" applyFont="1" applyFill="1" applyAlignment="1" applyProtection="1">
      <alignment horizontal="left" vertical="top"/>
      <protection locked="0"/>
    </xf>
    <xf numFmtId="49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</cellXfs>
  <cellStyles count="3">
    <cellStyle name="標準" xfId="0" builtinId="0"/>
    <cellStyle name="標準 2" xfId="2" xr:uid="{B0D1696D-AB31-4F10-966F-8AE47C040894}"/>
    <cellStyle name="標準 3" xfId="1" xr:uid="{4EE108EF-9A4F-4626-AEB1-93953CB060E4}"/>
  </cellStyles>
  <dxfs count="0"/>
  <tableStyles count="0" defaultTableStyle="TableStyleMedium2" defaultPivotStyle="PivotStyleLight16"/>
  <colors>
    <mruColors>
      <color rgb="FFFFFFCC"/>
      <color rgb="FFFFCCFF"/>
      <color rgb="FF0000FF"/>
      <color rgb="FFCCFFCC"/>
      <color rgb="FFCCFFFF"/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512232</xdr:colOff>
      <xdr:row>6</xdr:row>
      <xdr:rowOff>101599</xdr:rowOff>
    </xdr:from>
    <xdr:to>
      <xdr:col>2</xdr:col>
      <xdr:colOff>2286000</xdr:colOff>
      <xdr:row>9</xdr:row>
      <xdr:rowOff>29633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3F33BDA-1954-7F5A-FB44-0D4B71A8676B}"/>
            </a:ext>
          </a:extLst>
        </xdr:cNvPr>
        <xdr:cNvSpPr/>
      </xdr:nvSpPr>
      <xdr:spPr>
        <a:xfrm>
          <a:off x="1739899" y="910166"/>
          <a:ext cx="1773768" cy="347134"/>
        </a:xfrm>
        <a:prstGeom prst="wedgeRoundRectCallout">
          <a:avLst>
            <a:gd name="adj1" fmla="val -54920"/>
            <a:gd name="adj2" fmla="val -3606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①請求先を選択してください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1871132</xdr:colOff>
      <xdr:row>13</xdr:row>
      <xdr:rowOff>42333</xdr:rowOff>
    </xdr:from>
    <xdr:to>
      <xdr:col>5</xdr:col>
      <xdr:colOff>351367</xdr:colOff>
      <xdr:row>18</xdr:row>
      <xdr:rowOff>50800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B7328A9-B5A3-4CB6-ACBC-4D7750BC0404}"/>
            </a:ext>
          </a:extLst>
        </xdr:cNvPr>
        <xdr:cNvSpPr/>
      </xdr:nvSpPr>
      <xdr:spPr>
        <a:xfrm>
          <a:off x="3098799" y="1756833"/>
          <a:ext cx="2146301" cy="347134"/>
        </a:xfrm>
        <a:prstGeom prst="wedgeRoundRectCallout">
          <a:avLst>
            <a:gd name="adj1" fmla="val -54920"/>
            <a:gd name="adj2" fmla="val -3606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②工番と工事名を入力してください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2332567</xdr:colOff>
      <xdr:row>2</xdr:row>
      <xdr:rowOff>33867</xdr:rowOff>
    </xdr:from>
    <xdr:to>
      <xdr:col>6</xdr:col>
      <xdr:colOff>127000</xdr:colOff>
      <xdr:row>10</xdr:row>
      <xdr:rowOff>118534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522FE6E0-82F3-44F9-96A4-2E1DC0CAEA4A}"/>
            </a:ext>
          </a:extLst>
        </xdr:cNvPr>
        <xdr:cNvSpPr/>
      </xdr:nvSpPr>
      <xdr:spPr>
        <a:xfrm>
          <a:off x="3560234" y="355600"/>
          <a:ext cx="2421466" cy="1130301"/>
        </a:xfrm>
        <a:prstGeom prst="wedgeRoundRectCallout">
          <a:avLst>
            <a:gd name="adj1" fmla="val 61611"/>
            <a:gd name="adj2" fmla="val -22626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③会社情報を入力してください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④社印を押印してください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※2023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月よりインボイス番号は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必須となります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368300</xdr:colOff>
      <xdr:row>22</xdr:row>
      <xdr:rowOff>55033</xdr:rowOff>
    </xdr:from>
    <xdr:to>
      <xdr:col>6</xdr:col>
      <xdr:colOff>381000</xdr:colOff>
      <xdr:row>27</xdr:row>
      <xdr:rowOff>12700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9856F7DF-C38D-4833-9759-719D96800A1F}"/>
            </a:ext>
          </a:extLst>
        </xdr:cNvPr>
        <xdr:cNvSpPr/>
      </xdr:nvSpPr>
      <xdr:spPr>
        <a:xfrm>
          <a:off x="4284133" y="2379133"/>
          <a:ext cx="1951567" cy="296334"/>
        </a:xfrm>
        <a:prstGeom prst="wedgeRoundRectCallout">
          <a:avLst>
            <a:gd name="adj1" fmla="val 38571"/>
            <a:gd name="adj2" fmla="val -139726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⑤請求締日を入力してください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304800</xdr:colOff>
      <xdr:row>35</xdr:row>
      <xdr:rowOff>148166</xdr:rowOff>
    </xdr:from>
    <xdr:to>
      <xdr:col>9</xdr:col>
      <xdr:colOff>787400</xdr:colOff>
      <xdr:row>38</xdr:row>
      <xdr:rowOff>292099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FBBE6167-2B59-3E7D-49FB-96B28DE7C0B8}"/>
            </a:ext>
          </a:extLst>
        </xdr:cNvPr>
        <xdr:cNvSpPr/>
      </xdr:nvSpPr>
      <xdr:spPr>
        <a:xfrm>
          <a:off x="5198533" y="4995333"/>
          <a:ext cx="4415367" cy="1134533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注文番号と備考は任意入力項目です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返還基譲渡日は返品があった際に入力必須です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機械プラント事業本部宛の場合で工事担当者及び納入場所の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記入を求められた場合は備考欄に入力してください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118534</xdr:colOff>
      <xdr:row>32</xdr:row>
      <xdr:rowOff>245532</xdr:rowOff>
    </xdr:from>
    <xdr:to>
      <xdr:col>3</xdr:col>
      <xdr:colOff>541868</xdr:colOff>
      <xdr:row>34</xdr:row>
      <xdr:rowOff>266699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3F05831E-A196-4F24-9C9D-AFFFE82ADDE2}"/>
            </a:ext>
          </a:extLst>
        </xdr:cNvPr>
        <xdr:cNvSpPr/>
      </xdr:nvSpPr>
      <xdr:spPr>
        <a:xfrm>
          <a:off x="1346201" y="4102099"/>
          <a:ext cx="3111500" cy="681567"/>
        </a:xfrm>
        <a:prstGeom prst="wedgeRoundRectCallout">
          <a:avLst>
            <a:gd name="adj1" fmla="val 21750"/>
            <a:gd name="adj2" fmla="val -6803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⑥明細項目を入力してください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税率に関しては選択してください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55034</xdr:colOff>
      <xdr:row>1</xdr:row>
      <xdr:rowOff>16933</xdr:rowOff>
    </xdr:from>
    <xdr:to>
      <xdr:col>2</xdr:col>
      <xdr:colOff>1032933</xdr:colOff>
      <xdr:row>3</xdr:row>
      <xdr:rowOff>118533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385E5BFE-EFB2-447E-A1B9-5BD627362CB9}"/>
            </a:ext>
          </a:extLst>
        </xdr:cNvPr>
        <xdr:cNvSpPr/>
      </xdr:nvSpPr>
      <xdr:spPr>
        <a:xfrm>
          <a:off x="55034" y="84666"/>
          <a:ext cx="2205566" cy="423334"/>
        </a:xfrm>
        <a:prstGeom prst="round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0" u="dbl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入力シートの記入方法</a:t>
          </a:r>
          <a:endParaRPr kumimoji="1" lang="en-US" altLang="ja-JP" sz="1600" b="0" u="dbl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228600</xdr:colOff>
      <xdr:row>41</xdr:row>
      <xdr:rowOff>50801</xdr:rowOff>
    </xdr:from>
    <xdr:to>
      <xdr:col>5</xdr:col>
      <xdr:colOff>554567</xdr:colOff>
      <xdr:row>46</xdr:row>
      <xdr:rowOff>21166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E01C3888-9E35-4FA6-BBB4-CFB8A6B4CC02}"/>
            </a:ext>
          </a:extLst>
        </xdr:cNvPr>
        <xdr:cNvSpPr/>
      </xdr:nvSpPr>
      <xdr:spPr>
        <a:xfrm>
          <a:off x="228600" y="6354234"/>
          <a:ext cx="5219700" cy="309032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⑦全ての入力を終えた後に右シートにある請求書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提出用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をご確認の上、印刷してください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93135</xdr:colOff>
      <xdr:row>35</xdr:row>
      <xdr:rowOff>190500</xdr:rowOff>
    </xdr:from>
    <xdr:to>
      <xdr:col>5</xdr:col>
      <xdr:colOff>173569</xdr:colOff>
      <xdr:row>38</xdr:row>
      <xdr:rowOff>287866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BD072410-D8BB-48DB-A48F-85C8929581FB}"/>
            </a:ext>
          </a:extLst>
        </xdr:cNvPr>
        <xdr:cNvSpPr/>
      </xdr:nvSpPr>
      <xdr:spPr>
        <a:xfrm>
          <a:off x="93135" y="5037667"/>
          <a:ext cx="4974167" cy="108796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入力できる箇所には色がついております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色がついていないセルに関しては計算式などが入っているので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変更しないでください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FDDC1-BBEB-4EEC-8967-2193DD762BD6}">
  <sheetPr>
    <pageSetUpPr fitToPage="1"/>
  </sheetPr>
  <dimension ref="A1:AJ47"/>
  <sheetViews>
    <sheetView tabSelected="1" zoomScaleNormal="100" workbookViewId="0">
      <selection sqref="A1:C2"/>
    </sheetView>
  </sheetViews>
  <sheetFormatPr defaultColWidth="2.109375" defaultRowHeight="5.45" customHeight="1" x14ac:dyDescent="0.8"/>
  <cols>
    <col min="1" max="1" width="5.88671875" style="37" bestFit="1" customWidth="1"/>
    <col min="2" max="2" width="10.21875" style="37" bestFit="1" customWidth="1"/>
    <col min="3" max="3" width="35.27734375" style="37" customWidth="1"/>
    <col min="4" max="4" width="8.609375" style="37" customWidth="1"/>
    <col min="5" max="5" width="4.21875" style="37" customWidth="1"/>
    <col min="6" max="6" width="12.609375" style="37" customWidth="1"/>
    <col min="7" max="7" width="15" style="37" customWidth="1"/>
    <col min="8" max="8" width="9.38671875" style="37" customWidth="1"/>
    <col min="9" max="9" width="14.609375" style="37" customWidth="1"/>
    <col min="10" max="10" width="10.71875" style="37" customWidth="1"/>
    <col min="11" max="16384" width="2.109375" style="37"/>
  </cols>
  <sheetData>
    <row r="1" spans="1:10" ht="4.3499999999999996" customHeight="1" x14ac:dyDescent="0.8">
      <c r="A1" s="87" t="s">
        <v>33</v>
      </c>
      <c r="B1" s="88"/>
      <c r="C1" s="88"/>
    </row>
    <row r="2" spans="1:10" ht="20.25" customHeight="1" thickBot="1" x14ac:dyDescent="0.25">
      <c r="A2" s="89"/>
      <c r="B2" s="89"/>
      <c r="C2" s="89"/>
      <c r="E2" s="37" t="s">
        <v>34</v>
      </c>
      <c r="G2" s="36"/>
      <c r="H2" s="38"/>
      <c r="I2" s="39"/>
      <c r="J2" s="36"/>
    </row>
    <row r="3" spans="1:10" ht="5.45" customHeight="1" thickTop="1" thickBot="1" x14ac:dyDescent="0.85">
      <c r="C3" s="36"/>
      <c r="D3" s="36"/>
      <c r="E3" s="36"/>
      <c r="F3" s="36"/>
      <c r="G3" s="36"/>
      <c r="H3" s="36"/>
      <c r="I3" s="36"/>
      <c r="J3" s="36"/>
    </row>
    <row r="4" spans="1:10" ht="11.25" customHeight="1" x14ac:dyDescent="0.8">
      <c r="C4" s="36"/>
      <c r="D4" s="36"/>
      <c r="E4" s="36"/>
      <c r="F4" s="36"/>
      <c r="G4" s="40" t="s">
        <v>25</v>
      </c>
      <c r="H4" s="26"/>
      <c r="I4" s="27"/>
      <c r="J4" s="28"/>
    </row>
    <row r="5" spans="1:10" ht="11.25" customHeight="1" x14ac:dyDescent="0.8">
      <c r="A5" s="90" t="s">
        <v>24</v>
      </c>
      <c r="B5" s="90"/>
      <c r="C5" s="90"/>
      <c r="D5" s="90"/>
      <c r="G5" s="42" t="s">
        <v>29</v>
      </c>
      <c r="H5" s="20"/>
      <c r="I5" s="21"/>
      <c r="J5" s="29"/>
    </row>
    <row r="6" spans="1:10" ht="11.25" customHeight="1" x14ac:dyDescent="0.8">
      <c r="A6" s="90"/>
      <c r="B6" s="90"/>
      <c r="C6" s="90"/>
      <c r="D6" s="90"/>
      <c r="G6" s="42" t="s">
        <v>30</v>
      </c>
      <c r="H6" s="20"/>
      <c r="I6" s="21"/>
      <c r="J6" s="29"/>
    </row>
    <row r="7" spans="1:10" ht="15" customHeight="1" x14ac:dyDescent="0.8">
      <c r="A7" s="206"/>
      <c r="B7" s="206"/>
      <c r="C7" s="206"/>
      <c r="D7" s="206"/>
      <c r="G7" s="91" t="s">
        <v>31</v>
      </c>
      <c r="H7" s="84"/>
      <c r="I7" s="22"/>
      <c r="J7" s="30"/>
    </row>
    <row r="8" spans="1:10" ht="15" customHeight="1" x14ac:dyDescent="0.8">
      <c r="A8" s="206"/>
      <c r="B8" s="206"/>
      <c r="C8" s="206"/>
      <c r="D8" s="206"/>
      <c r="G8" s="92"/>
      <c r="H8" s="85"/>
      <c r="I8" s="23"/>
      <c r="J8" s="31"/>
    </row>
    <row r="9" spans="1:10" ht="11.25" customHeight="1" x14ac:dyDescent="0.8">
      <c r="A9" s="41"/>
      <c r="B9" s="41"/>
      <c r="C9" s="41"/>
      <c r="G9" s="42" t="s">
        <v>28</v>
      </c>
      <c r="H9" s="20"/>
      <c r="I9" s="21"/>
      <c r="J9" s="29"/>
    </row>
    <row r="10" spans="1:10" ht="11.25" customHeight="1" x14ac:dyDescent="0.8">
      <c r="A10" s="41"/>
      <c r="B10" s="41"/>
      <c r="C10" s="41"/>
      <c r="G10" s="42" t="s">
        <v>26</v>
      </c>
      <c r="H10" s="20"/>
      <c r="I10" s="21"/>
      <c r="J10" s="29"/>
    </row>
    <row r="11" spans="1:10" ht="11.25" customHeight="1" thickBot="1" x14ac:dyDescent="0.85">
      <c r="G11" s="43" t="s">
        <v>32</v>
      </c>
      <c r="H11" s="24"/>
      <c r="I11" s="25"/>
      <c r="J11" s="32"/>
    </row>
    <row r="12" spans="1:10" ht="11.25" customHeight="1" thickBot="1" x14ac:dyDescent="0.85">
      <c r="A12" s="93" t="s">
        <v>1</v>
      </c>
      <c r="B12" s="94"/>
      <c r="C12" s="97"/>
      <c r="D12" s="98"/>
      <c r="F12" s="44"/>
      <c r="G12" s="45" t="s">
        <v>27</v>
      </c>
      <c r="H12" s="33"/>
      <c r="I12" s="34"/>
      <c r="J12" s="35"/>
    </row>
    <row r="13" spans="1:10" ht="5.45" customHeight="1" thickBot="1" x14ac:dyDescent="0.85">
      <c r="A13" s="95"/>
      <c r="B13" s="96"/>
      <c r="C13" s="99"/>
      <c r="D13" s="100"/>
      <c r="F13" s="44"/>
      <c r="G13" s="101" t="s">
        <v>17</v>
      </c>
      <c r="H13" s="124" t="s">
        <v>9</v>
      </c>
      <c r="I13" s="124" t="s">
        <v>11</v>
      </c>
      <c r="J13" s="130" t="s">
        <v>12</v>
      </c>
    </row>
    <row r="14" spans="1:10" ht="5.45" customHeight="1" x14ac:dyDescent="0.8">
      <c r="A14" s="93" t="s">
        <v>13</v>
      </c>
      <c r="B14" s="94"/>
      <c r="C14" s="105"/>
      <c r="D14" s="98"/>
      <c r="F14" s="46"/>
      <c r="G14" s="102"/>
      <c r="H14" s="125"/>
      <c r="I14" s="121"/>
      <c r="J14" s="123"/>
    </row>
    <row r="15" spans="1:10" ht="5.45" customHeight="1" x14ac:dyDescent="0.8">
      <c r="A15" s="103"/>
      <c r="B15" s="104"/>
      <c r="C15" s="106"/>
      <c r="D15" s="107"/>
      <c r="F15" s="46"/>
      <c r="G15" s="108"/>
      <c r="H15" s="126" t="s">
        <v>21</v>
      </c>
      <c r="I15" s="128">
        <f>SUMIF(H30:H39,H15,G30:G39)</f>
        <v>0</v>
      </c>
      <c r="J15" s="131">
        <f>ROUND(I15*0.1,0)</f>
        <v>0</v>
      </c>
    </row>
    <row r="16" spans="1:10" ht="5.45" customHeight="1" x14ac:dyDescent="0.8">
      <c r="A16" s="103"/>
      <c r="B16" s="104"/>
      <c r="C16" s="106"/>
      <c r="D16" s="107"/>
      <c r="F16" s="46"/>
      <c r="G16" s="109"/>
      <c r="H16" s="134"/>
      <c r="I16" s="135"/>
      <c r="J16" s="133"/>
    </row>
    <row r="17" spans="1:36" ht="5.45" customHeight="1" x14ac:dyDescent="0.8">
      <c r="A17" s="103"/>
      <c r="B17" s="104"/>
      <c r="C17" s="106"/>
      <c r="D17" s="107"/>
      <c r="F17" s="46"/>
      <c r="G17" s="109"/>
      <c r="H17" s="126" t="s">
        <v>22</v>
      </c>
      <c r="I17" s="128">
        <f>SUMIF(H30:H39,H17,G30:G39)</f>
        <v>0</v>
      </c>
      <c r="J17" s="131">
        <f>ROUND(I17*0.08,0)</f>
        <v>0</v>
      </c>
    </row>
    <row r="18" spans="1:36" ht="5.45" customHeight="1" x14ac:dyDescent="0.8">
      <c r="A18" s="103"/>
      <c r="B18" s="104"/>
      <c r="C18" s="106"/>
      <c r="D18" s="107"/>
      <c r="F18" s="46"/>
      <c r="G18" s="109"/>
      <c r="H18" s="134"/>
      <c r="I18" s="135"/>
      <c r="J18" s="133"/>
    </row>
    <row r="19" spans="1:36" ht="5.45" customHeight="1" thickBot="1" x14ac:dyDescent="0.85">
      <c r="A19" s="95"/>
      <c r="B19" s="96"/>
      <c r="C19" s="99"/>
      <c r="D19" s="100"/>
      <c r="F19" s="46"/>
      <c r="G19" s="109"/>
      <c r="H19" s="126" t="s">
        <v>10</v>
      </c>
      <c r="I19" s="128">
        <f>SUMIF(H30:H39,H19,G30:G39)</f>
        <v>0</v>
      </c>
      <c r="J19" s="131">
        <f>ROUND(I19*0.08,0)</f>
        <v>0</v>
      </c>
    </row>
    <row r="20" spans="1:36" ht="5.45" customHeight="1" thickBot="1" x14ac:dyDescent="0.85">
      <c r="G20" s="110"/>
      <c r="H20" s="127"/>
      <c r="I20" s="129"/>
      <c r="J20" s="132"/>
    </row>
    <row r="21" spans="1:36" ht="5.45" customHeight="1" thickBot="1" x14ac:dyDescent="0.85">
      <c r="G21" s="138" t="s">
        <v>14</v>
      </c>
      <c r="H21" s="120" t="s">
        <v>7</v>
      </c>
      <c r="I21" s="122" t="s">
        <v>8</v>
      </c>
    </row>
    <row r="22" spans="1:36" ht="5.45" customHeight="1" x14ac:dyDescent="0.8">
      <c r="A22" s="93" t="s">
        <v>0</v>
      </c>
      <c r="B22" s="94"/>
      <c r="C22" s="157">
        <f>I23</f>
        <v>0</v>
      </c>
      <c r="D22" s="158"/>
      <c r="F22" s="47"/>
      <c r="G22" s="102"/>
      <c r="H22" s="121"/>
      <c r="I22" s="123"/>
    </row>
    <row r="23" spans="1:36" ht="5.45" customHeight="1" x14ac:dyDescent="0.8">
      <c r="A23" s="103"/>
      <c r="B23" s="104"/>
      <c r="C23" s="159"/>
      <c r="D23" s="160"/>
      <c r="F23" s="47"/>
      <c r="G23" s="111">
        <f>SUM(G30:G39)</f>
        <v>0</v>
      </c>
      <c r="H23" s="114">
        <f>SUM(J15:J20)</f>
        <v>0</v>
      </c>
      <c r="I23" s="117">
        <f>SUM(G23:H25)</f>
        <v>0</v>
      </c>
    </row>
    <row r="24" spans="1:36" ht="5.45" customHeight="1" x14ac:dyDescent="0.8">
      <c r="A24" s="103"/>
      <c r="B24" s="104"/>
      <c r="C24" s="159"/>
      <c r="D24" s="160"/>
      <c r="F24" s="47"/>
      <c r="G24" s="112"/>
      <c r="H24" s="115"/>
      <c r="I24" s="118"/>
    </row>
    <row r="25" spans="1:36" ht="5.45" customHeight="1" thickBot="1" x14ac:dyDescent="0.85">
      <c r="A25" s="95"/>
      <c r="B25" s="96"/>
      <c r="C25" s="161"/>
      <c r="D25" s="162"/>
      <c r="F25" s="47"/>
      <c r="G25" s="113"/>
      <c r="H25" s="116"/>
      <c r="I25" s="119"/>
    </row>
    <row r="26" spans="1:36" ht="5.45" customHeight="1" x14ac:dyDescent="0.8">
      <c r="B26" s="136" t="str">
        <f>"（内消費税額 "&amp;TEXT(H23,"#,##0")&amp;"円）"</f>
        <v>（内消費税額 0円）</v>
      </c>
      <c r="C26" s="137"/>
      <c r="D26" s="137"/>
      <c r="F26" s="48"/>
      <c r="G26" s="48"/>
      <c r="H26" s="48"/>
      <c r="I26" s="48"/>
      <c r="J26" s="48"/>
    </row>
    <row r="27" spans="1:36" ht="5.45" customHeight="1" thickBot="1" x14ac:dyDescent="0.85">
      <c r="B27" s="137"/>
      <c r="C27" s="137"/>
      <c r="D27" s="137"/>
      <c r="F27" s="48"/>
      <c r="G27" s="48"/>
      <c r="H27" s="48"/>
      <c r="I27" s="48"/>
      <c r="J27" s="48"/>
    </row>
    <row r="28" spans="1:36" ht="8.25" customHeight="1" x14ac:dyDescent="0.8">
      <c r="A28" s="151" t="s">
        <v>5</v>
      </c>
      <c r="B28" s="153" t="s">
        <v>58</v>
      </c>
      <c r="C28" s="153" t="s">
        <v>19</v>
      </c>
      <c r="D28" s="153" t="s">
        <v>3</v>
      </c>
      <c r="E28" s="153" t="s">
        <v>20</v>
      </c>
      <c r="F28" s="153" t="s">
        <v>2</v>
      </c>
      <c r="G28" s="153" t="s">
        <v>15</v>
      </c>
      <c r="H28" s="153" t="s">
        <v>4</v>
      </c>
      <c r="I28" s="153" t="s">
        <v>16</v>
      </c>
      <c r="J28" s="155" t="s">
        <v>23</v>
      </c>
    </row>
    <row r="29" spans="1:36" ht="8.25" customHeight="1" x14ac:dyDescent="0.8">
      <c r="A29" s="152"/>
      <c r="B29" s="154"/>
      <c r="C29" s="154"/>
      <c r="D29" s="154"/>
      <c r="E29" s="154"/>
      <c r="F29" s="154"/>
      <c r="G29" s="154"/>
      <c r="H29" s="154"/>
      <c r="I29" s="154"/>
      <c r="J29" s="156"/>
    </row>
    <row r="30" spans="1:36" ht="26.25" customHeight="1" x14ac:dyDescent="0.25">
      <c r="A30" s="3"/>
      <c r="B30" s="1"/>
      <c r="C30" s="13"/>
      <c r="D30" s="8"/>
      <c r="E30" s="2"/>
      <c r="F30" s="8"/>
      <c r="G30" s="11"/>
      <c r="H30" s="1"/>
      <c r="I30" s="16"/>
      <c r="J30" s="18"/>
      <c r="V30" s="49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6.25" customHeight="1" x14ac:dyDescent="0.25">
      <c r="A31" s="3"/>
      <c r="B31" s="1"/>
      <c r="C31" s="13"/>
      <c r="D31" s="8"/>
      <c r="E31" s="2"/>
      <c r="F31" s="10"/>
      <c r="G31" s="11"/>
      <c r="H31" s="1"/>
      <c r="I31" s="16"/>
      <c r="J31" s="18"/>
      <c r="M31" s="51"/>
      <c r="N31" s="51"/>
      <c r="O31" s="51"/>
      <c r="P31" s="51"/>
      <c r="Q31" s="51"/>
      <c r="R31" s="51"/>
      <c r="S31" s="51"/>
      <c r="T31" s="51"/>
      <c r="U31" s="51"/>
    </row>
    <row r="32" spans="1:36" ht="26.25" customHeight="1" x14ac:dyDescent="0.25">
      <c r="A32" s="3"/>
      <c r="B32" s="1"/>
      <c r="C32" s="14"/>
      <c r="D32" s="8"/>
      <c r="E32" s="2"/>
      <c r="F32" s="10"/>
      <c r="G32" s="11"/>
      <c r="H32" s="1"/>
      <c r="I32" s="16"/>
      <c r="J32" s="18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</row>
    <row r="33" spans="1:10" ht="26.25" customHeight="1" x14ac:dyDescent="0.25">
      <c r="A33" s="4"/>
      <c r="B33" s="1"/>
      <c r="C33" s="14"/>
      <c r="D33" s="8"/>
      <c r="E33" s="2"/>
      <c r="F33" s="10"/>
      <c r="G33" s="11"/>
      <c r="H33" s="1"/>
      <c r="I33" s="16"/>
      <c r="J33" s="18"/>
    </row>
    <row r="34" spans="1:10" ht="26.25" customHeight="1" x14ac:dyDescent="0.25">
      <c r="A34" s="3"/>
      <c r="B34" s="2"/>
      <c r="C34" s="14"/>
      <c r="D34" s="8"/>
      <c r="E34" s="2"/>
      <c r="F34" s="10"/>
      <c r="G34" s="11"/>
      <c r="H34" s="1"/>
      <c r="I34" s="16"/>
      <c r="J34" s="18"/>
    </row>
    <row r="35" spans="1:10" ht="26.25" customHeight="1" x14ac:dyDescent="0.25">
      <c r="A35" s="3"/>
      <c r="B35" s="2"/>
      <c r="C35" s="14"/>
      <c r="D35" s="8"/>
      <c r="E35" s="2"/>
      <c r="F35" s="10"/>
      <c r="G35" s="11"/>
      <c r="H35" s="1"/>
      <c r="I35" s="16"/>
      <c r="J35" s="18"/>
    </row>
    <row r="36" spans="1:10" ht="26.25" customHeight="1" x14ac:dyDescent="0.25">
      <c r="A36" s="4"/>
      <c r="B36" s="2"/>
      <c r="C36" s="14"/>
      <c r="D36" s="8"/>
      <c r="E36" s="2"/>
      <c r="F36" s="10"/>
      <c r="G36" s="11"/>
      <c r="H36" s="1"/>
      <c r="I36" s="16"/>
      <c r="J36" s="18"/>
    </row>
    <row r="37" spans="1:10" ht="26.25" customHeight="1" x14ac:dyDescent="0.25">
      <c r="A37" s="4"/>
      <c r="B37" s="2"/>
      <c r="C37" s="14"/>
      <c r="D37" s="8"/>
      <c r="E37" s="2"/>
      <c r="F37" s="10"/>
      <c r="G37" s="11"/>
      <c r="H37" s="1"/>
      <c r="I37" s="16"/>
      <c r="J37" s="18"/>
    </row>
    <row r="38" spans="1:10" ht="26.25" customHeight="1" x14ac:dyDescent="0.25">
      <c r="A38" s="4"/>
      <c r="B38" s="2"/>
      <c r="C38" s="14"/>
      <c r="D38" s="8"/>
      <c r="E38" s="2"/>
      <c r="F38" s="10"/>
      <c r="G38" s="11"/>
      <c r="H38" s="1"/>
      <c r="I38" s="16"/>
      <c r="J38" s="18"/>
    </row>
    <row r="39" spans="1:10" ht="26.25" customHeight="1" thickBot="1" x14ac:dyDescent="0.3">
      <c r="A39" s="5"/>
      <c r="B39" s="6"/>
      <c r="C39" s="15"/>
      <c r="D39" s="9"/>
      <c r="E39" s="7"/>
      <c r="F39" s="9"/>
      <c r="G39" s="12"/>
      <c r="H39" s="6"/>
      <c r="I39" s="17"/>
      <c r="J39" s="19"/>
    </row>
    <row r="40" spans="1:10" ht="5.45" customHeight="1" thickBot="1" x14ac:dyDescent="0.85"/>
    <row r="41" spans="1:10" ht="5.45" customHeight="1" x14ac:dyDescent="0.8">
      <c r="A41" s="139" t="s">
        <v>18</v>
      </c>
      <c r="B41" s="140"/>
      <c r="C41" s="140"/>
      <c r="D41" s="140"/>
      <c r="E41" s="140"/>
      <c r="F41" s="140"/>
      <c r="G41" s="140"/>
      <c r="H41" s="140"/>
      <c r="I41" s="140"/>
      <c r="J41" s="141"/>
    </row>
    <row r="42" spans="1:10" ht="5.45" customHeight="1" x14ac:dyDescent="0.8">
      <c r="A42" s="142"/>
      <c r="B42" s="143"/>
      <c r="C42" s="143"/>
      <c r="D42" s="143"/>
      <c r="E42" s="143"/>
      <c r="F42" s="143"/>
      <c r="G42" s="143"/>
      <c r="H42" s="143"/>
      <c r="I42" s="143"/>
      <c r="J42" s="144"/>
    </row>
    <row r="43" spans="1:10" ht="5" customHeight="1" x14ac:dyDescent="0.8">
      <c r="A43" s="145"/>
      <c r="B43" s="146"/>
      <c r="C43" s="146"/>
      <c r="D43" s="146"/>
      <c r="E43" s="146"/>
      <c r="F43" s="146"/>
      <c r="G43" s="146"/>
      <c r="H43" s="146"/>
      <c r="I43" s="146"/>
      <c r="J43" s="147"/>
    </row>
    <row r="44" spans="1:10" ht="5" customHeight="1" x14ac:dyDescent="0.8">
      <c r="A44" s="145"/>
      <c r="B44" s="146"/>
      <c r="C44" s="146"/>
      <c r="D44" s="146"/>
      <c r="E44" s="146"/>
      <c r="F44" s="146"/>
      <c r="G44" s="146"/>
      <c r="H44" s="146"/>
      <c r="I44" s="146"/>
      <c r="J44" s="147"/>
    </row>
    <row r="45" spans="1:10" ht="5" customHeight="1" x14ac:dyDescent="0.8">
      <c r="A45" s="145"/>
      <c r="B45" s="146"/>
      <c r="C45" s="146"/>
      <c r="D45" s="146"/>
      <c r="E45" s="146"/>
      <c r="F45" s="146"/>
      <c r="G45" s="146"/>
      <c r="H45" s="146"/>
      <c r="I45" s="146"/>
      <c r="J45" s="147"/>
    </row>
    <row r="46" spans="1:10" ht="5" customHeight="1" x14ac:dyDescent="0.8">
      <c r="A46" s="145"/>
      <c r="B46" s="146"/>
      <c r="C46" s="146"/>
      <c r="D46" s="146"/>
      <c r="E46" s="146"/>
      <c r="F46" s="146"/>
      <c r="G46" s="146"/>
      <c r="H46" s="146"/>
      <c r="I46" s="146"/>
      <c r="J46" s="147"/>
    </row>
    <row r="47" spans="1:10" ht="5" customHeight="1" thickBot="1" x14ac:dyDescent="0.85">
      <c r="A47" s="148"/>
      <c r="B47" s="149"/>
      <c r="C47" s="149"/>
      <c r="D47" s="149"/>
      <c r="E47" s="149"/>
      <c r="F47" s="149"/>
      <c r="G47" s="149"/>
      <c r="H47" s="149"/>
      <c r="I47" s="149"/>
      <c r="J47" s="150"/>
    </row>
  </sheetData>
  <mergeCells count="43">
    <mergeCell ref="A22:B25"/>
    <mergeCell ref="B26:D27"/>
    <mergeCell ref="G21:G22"/>
    <mergeCell ref="A41:J42"/>
    <mergeCell ref="A43:J4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C22:D25"/>
    <mergeCell ref="H13:H14"/>
    <mergeCell ref="I13:I14"/>
    <mergeCell ref="H19:H20"/>
    <mergeCell ref="I19:I20"/>
    <mergeCell ref="J13:J14"/>
    <mergeCell ref="J19:J20"/>
    <mergeCell ref="J15:J16"/>
    <mergeCell ref="H17:H18"/>
    <mergeCell ref="H15:H16"/>
    <mergeCell ref="I15:I16"/>
    <mergeCell ref="I17:I18"/>
    <mergeCell ref="J17:J18"/>
    <mergeCell ref="G23:G25"/>
    <mergeCell ref="H23:H25"/>
    <mergeCell ref="I23:I25"/>
    <mergeCell ref="H21:H22"/>
    <mergeCell ref="I21:I22"/>
    <mergeCell ref="A1:C2"/>
    <mergeCell ref="A5:D6"/>
    <mergeCell ref="A7:D8"/>
    <mergeCell ref="G7:G8"/>
    <mergeCell ref="A12:B13"/>
    <mergeCell ref="C12:D13"/>
    <mergeCell ref="G13:G14"/>
    <mergeCell ref="A14:B19"/>
    <mergeCell ref="C14:D19"/>
    <mergeCell ref="G15:G20"/>
  </mergeCells>
  <phoneticPr fontId="1"/>
  <dataValidations count="5">
    <dataValidation type="decimal" showInputMessage="1" showErrorMessage="1" sqref="F30:F39" xr:uid="{6FC0BC24-F110-470F-BDDF-2CAE9FEAAADE}">
      <formula1>-9999999999.99</formula1>
      <formula2>9999999999.99</formula2>
    </dataValidation>
    <dataValidation type="decimal" allowBlank="1" showInputMessage="1" showErrorMessage="1" sqref="D30:D39" xr:uid="{10A8480D-C944-4F52-833B-AE587237AC79}">
      <formula1>-9999999.99</formula1>
      <formula2>9999999.99</formula2>
    </dataValidation>
    <dataValidation type="whole" showInputMessage="1" showErrorMessage="1" sqref="G30:G39" xr:uid="{59738DFD-B536-4D70-AADC-E9B2E16C58E1}">
      <formula1>-99999999999</formula1>
      <formula2>99999999999</formula2>
    </dataValidation>
    <dataValidation type="list" showInputMessage="1" showErrorMessage="1" sqref="H30:H39" xr:uid="{A2251CD9-A1AB-48C0-8190-DE3EA0F9CF89}">
      <formula1>"　,10％,8%軽,8％,税無"</formula1>
    </dataValidation>
    <dataValidation type="list" allowBlank="1" showInputMessage="1" showErrorMessage="1" sqref="A7:D8" xr:uid="{47AB64AE-8CDE-42D8-9149-12D0F5D442B4}">
      <formula1>"　建設事業本部　土木部　御中,　建設事業本部　建築部　御中,　建設事業本部　御中,　機械プラント事業本部　本部工場　御中,,　機械プラント事業本部　第二工場　御中"</formula1>
    </dataValidation>
  </dataValidations>
  <pageMargins left="0.39370078740157483" right="0.31496062992125984" top="0.51181102362204722" bottom="0.31496062992125984" header="0.11811023622047245" footer="0.11811023622047245"/>
  <pageSetup paperSize="9" scale="96" orientation="landscape" r:id="rId1"/>
  <headerFooter>
    <oddHeader>&amp;C&amp;G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1C988-EB38-44CD-A9F6-48F2F6C8AA01}">
  <sheetPr>
    <pageSetUpPr fitToPage="1"/>
  </sheetPr>
  <dimension ref="A1:AJ47"/>
  <sheetViews>
    <sheetView zoomScaleNormal="100" workbookViewId="0"/>
  </sheetViews>
  <sheetFormatPr defaultColWidth="2.109375" defaultRowHeight="5.45" customHeight="1" x14ac:dyDescent="0.8"/>
  <cols>
    <col min="1" max="1" width="5.88671875" style="37" bestFit="1" customWidth="1"/>
    <col min="2" max="2" width="10.21875" style="37" bestFit="1" customWidth="1"/>
    <col min="3" max="3" width="35.27734375" style="37" customWidth="1"/>
    <col min="4" max="4" width="8.609375" style="37" customWidth="1"/>
    <col min="5" max="5" width="4.21875" style="37" customWidth="1"/>
    <col min="6" max="6" width="12.609375" style="37" customWidth="1"/>
    <col min="7" max="7" width="15" style="37" customWidth="1"/>
    <col min="8" max="8" width="9.38671875" style="37" customWidth="1"/>
    <col min="9" max="9" width="14.609375" style="37" customWidth="1"/>
    <col min="10" max="10" width="10.71875" style="37" customWidth="1"/>
    <col min="11" max="16384" width="2.109375" style="37"/>
  </cols>
  <sheetData>
    <row r="1" spans="1:10" ht="4.3499999999999996" customHeight="1" x14ac:dyDescent="0.8">
      <c r="D1" s="87" t="s">
        <v>6</v>
      </c>
      <c r="E1" s="88"/>
      <c r="F1" s="88"/>
    </row>
    <row r="2" spans="1:10" ht="20.25" customHeight="1" thickBot="1" x14ac:dyDescent="0.25">
      <c r="D2" s="89"/>
      <c r="E2" s="89"/>
      <c r="F2" s="89"/>
      <c r="G2" s="36"/>
      <c r="H2" s="38"/>
      <c r="I2" s="38"/>
      <c r="J2" s="36"/>
    </row>
    <row r="3" spans="1:10" ht="5.45" customHeight="1" thickTop="1" x14ac:dyDescent="0.8">
      <c r="C3" s="36"/>
      <c r="D3" s="36"/>
      <c r="E3" s="36"/>
      <c r="F3" s="36"/>
      <c r="G3" s="36"/>
      <c r="H3" s="36"/>
      <c r="I3" s="36"/>
      <c r="J3" s="36"/>
    </row>
    <row r="4" spans="1:10" ht="11.25" customHeight="1" x14ac:dyDescent="0.25">
      <c r="C4" s="36"/>
      <c r="D4" s="36"/>
      <c r="E4" s="36"/>
      <c r="F4" s="36"/>
      <c r="G4" s="52" t="s">
        <v>25</v>
      </c>
      <c r="H4" s="53" t="str">
        <f>IF(入力シート!H4="","",入力シート!H4)</f>
        <v/>
      </c>
      <c r="I4" s="49"/>
      <c r="J4" s="49"/>
    </row>
    <row r="5" spans="1:10" ht="11.25" customHeight="1" x14ac:dyDescent="0.25">
      <c r="A5" s="90" t="s">
        <v>24</v>
      </c>
      <c r="B5" s="90"/>
      <c r="C5" s="90"/>
      <c r="D5" s="90"/>
      <c r="G5" s="54" t="s">
        <v>29</v>
      </c>
      <c r="H5" s="53" t="str">
        <f>IF(入力シート!H5="","",入力シート!H5)</f>
        <v/>
      </c>
      <c r="I5" s="49"/>
      <c r="J5" s="49"/>
    </row>
    <row r="6" spans="1:10" ht="11.25" customHeight="1" x14ac:dyDescent="0.25">
      <c r="A6" s="90"/>
      <c r="B6" s="90"/>
      <c r="C6" s="90"/>
      <c r="D6" s="90"/>
      <c r="G6" s="54" t="s">
        <v>30</v>
      </c>
      <c r="H6" s="53" t="str">
        <f>IF(入力シート!H6="","",入力シート!H6)</f>
        <v/>
      </c>
      <c r="I6" s="49"/>
      <c r="J6" s="49"/>
    </row>
    <row r="7" spans="1:10" ht="15" customHeight="1" x14ac:dyDescent="0.3">
      <c r="A7" s="207">
        <f>入力シート!A7</f>
        <v>0</v>
      </c>
      <c r="B7" s="208"/>
      <c r="C7" s="208"/>
      <c r="D7" s="208"/>
      <c r="G7" s="172" t="s">
        <v>31</v>
      </c>
      <c r="H7" s="86" t="str">
        <f>IF(入力シート!H7="","",入力シート!H7)</f>
        <v/>
      </c>
      <c r="I7" s="49"/>
      <c r="J7" s="49"/>
    </row>
    <row r="8" spans="1:10" ht="15" customHeight="1" x14ac:dyDescent="0.3">
      <c r="A8" s="208"/>
      <c r="B8" s="208"/>
      <c r="C8" s="208"/>
      <c r="D8" s="208"/>
      <c r="G8" s="172"/>
      <c r="H8" s="86" t="str">
        <f>IF(入力シート!H8="","",入力シート!H8)</f>
        <v/>
      </c>
      <c r="I8" s="49"/>
      <c r="J8" s="49"/>
    </row>
    <row r="9" spans="1:10" ht="11.25" customHeight="1" x14ac:dyDescent="0.25">
      <c r="A9" s="41"/>
      <c r="B9" s="41"/>
      <c r="C9" s="41"/>
      <c r="G9" s="54" t="s">
        <v>28</v>
      </c>
      <c r="H9" s="53" t="str">
        <f>IF(入力シート!H9="","",入力シート!H9)</f>
        <v/>
      </c>
      <c r="I9" s="49"/>
      <c r="J9" s="49"/>
    </row>
    <row r="10" spans="1:10" ht="11.25" customHeight="1" x14ac:dyDescent="0.25">
      <c r="A10" s="41"/>
      <c r="B10" s="41"/>
      <c r="C10" s="41"/>
      <c r="G10" s="54" t="s">
        <v>26</v>
      </c>
      <c r="H10" s="53" t="str">
        <f>IF(入力シート!H10="","",入力シート!H10)</f>
        <v/>
      </c>
      <c r="I10" s="49"/>
      <c r="J10" s="49"/>
    </row>
    <row r="11" spans="1:10" ht="11.25" customHeight="1" thickBot="1" x14ac:dyDescent="0.3">
      <c r="G11" s="55" t="s">
        <v>32</v>
      </c>
      <c r="H11" s="53" t="str">
        <f>IF(入力シート!H11="","",入力シート!H11)</f>
        <v/>
      </c>
      <c r="I11" s="51"/>
      <c r="J11" s="51"/>
    </row>
    <row r="12" spans="1:10" ht="11.25" customHeight="1" thickBot="1" x14ac:dyDescent="0.3">
      <c r="A12" s="93" t="s">
        <v>1</v>
      </c>
      <c r="B12" s="94"/>
      <c r="C12" s="175" t="str">
        <f>IF(入力シート!C12="","",入力シート!C12)</f>
        <v/>
      </c>
      <c r="D12" s="176" t="e">
        <f>IF(#REF!="","",#REF!)</f>
        <v>#REF!</v>
      </c>
      <c r="F12" s="44"/>
      <c r="G12" s="55" t="s">
        <v>27</v>
      </c>
      <c r="H12" s="53" t="str">
        <f>IF(入力シート!H12="","",入力シート!H12)</f>
        <v/>
      </c>
      <c r="I12" s="51"/>
      <c r="J12" s="51"/>
    </row>
    <row r="13" spans="1:10" ht="5.45" customHeight="1" thickBot="1" x14ac:dyDescent="0.85">
      <c r="A13" s="95"/>
      <c r="B13" s="96"/>
      <c r="C13" s="177" t="e">
        <f>IF(#REF!="","",#REF!)</f>
        <v>#REF!</v>
      </c>
      <c r="D13" s="178" t="e">
        <f>IF(#REF!="","",#REF!)</f>
        <v>#REF!</v>
      </c>
      <c r="F13" s="44"/>
      <c r="G13" s="138" t="s">
        <v>17</v>
      </c>
      <c r="H13" s="120" t="s">
        <v>9</v>
      </c>
      <c r="I13" s="120" t="s">
        <v>11</v>
      </c>
      <c r="J13" s="122" t="s">
        <v>12</v>
      </c>
    </row>
    <row r="14" spans="1:10" ht="5.45" customHeight="1" x14ac:dyDescent="0.8">
      <c r="A14" s="93" t="s">
        <v>13</v>
      </c>
      <c r="B14" s="94"/>
      <c r="C14" s="179" t="str">
        <f>IF(入力シート!C14="","",入力シート!C14)</f>
        <v/>
      </c>
      <c r="D14" s="180" t="e">
        <f>IF(#REF!="","",#REF!)</f>
        <v>#REF!</v>
      </c>
      <c r="F14" s="46"/>
      <c r="G14" s="102"/>
      <c r="H14" s="125"/>
      <c r="I14" s="121"/>
      <c r="J14" s="123"/>
    </row>
    <row r="15" spans="1:10" ht="5.45" customHeight="1" x14ac:dyDescent="0.8">
      <c r="A15" s="103"/>
      <c r="B15" s="104"/>
      <c r="C15" s="181" t="e">
        <f>IF(#REF!="","",#REF!)</f>
        <v>#REF!</v>
      </c>
      <c r="D15" s="182" t="e">
        <f>IF(#REF!="","",#REF!)</f>
        <v>#REF!</v>
      </c>
      <c r="F15" s="46"/>
      <c r="G15" s="167" t="str">
        <f>IF(入力シート!G15="","",入力シート!G15)</f>
        <v/>
      </c>
      <c r="H15" s="173" t="s">
        <v>21</v>
      </c>
      <c r="I15" s="114">
        <f>SUMIF(H30:H39,H15,G30:G39)</f>
        <v>0</v>
      </c>
      <c r="J15" s="117">
        <f>ROUND(I15*0.1,0)</f>
        <v>0</v>
      </c>
    </row>
    <row r="16" spans="1:10" ht="5.45" customHeight="1" x14ac:dyDescent="0.8">
      <c r="A16" s="103"/>
      <c r="B16" s="104"/>
      <c r="C16" s="181" t="e">
        <f>IF(#REF!="","",#REF!)</f>
        <v>#REF!</v>
      </c>
      <c r="D16" s="182" t="e">
        <f>IF(#REF!="","",#REF!)</f>
        <v>#REF!</v>
      </c>
      <c r="F16" s="46"/>
      <c r="G16" s="168"/>
      <c r="H16" s="185"/>
      <c r="I16" s="163"/>
      <c r="J16" s="165"/>
    </row>
    <row r="17" spans="1:36" ht="5.45" customHeight="1" x14ac:dyDescent="0.8">
      <c r="A17" s="103"/>
      <c r="B17" s="104"/>
      <c r="C17" s="181" t="e">
        <f>IF(#REF!="","",#REF!)</f>
        <v>#REF!</v>
      </c>
      <c r="D17" s="182" t="e">
        <f>IF(#REF!="","",#REF!)</f>
        <v>#REF!</v>
      </c>
      <c r="F17" s="46"/>
      <c r="G17" s="168"/>
      <c r="H17" s="173" t="s">
        <v>22</v>
      </c>
      <c r="I17" s="114">
        <f>SUMIF(H30:H39,H17,G30:G39)</f>
        <v>0</v>
      </c>
      <c r="J17" s="117">
        <f>ROUND(I17*0.08,0)</f>
        <v>0</v>
      </c>
    </row>
    <row r="18" spans="1:36" ht="5.45" customHeight="1" x14ac:dyDescent="0.8">
      <c r="A18" s="103"/>
      <c r="B18" s="104"/>
      <c r="C18" s="181" t="e">
        <f>IF(#REF!="","",#REF!)</f>
        <v>#REF!</v>
      </c>
      <c r="D18" s="182" t="e">
        <f>IF(#REF!="","",#REF!)</f>
        <v>#REF!</v>
      </c>
      <c r="F18" s="46"/>
      <c r="G18" s="168"/>
      <c r="H18" s="185"/>
      <c r="I18" s="163"/>
      <c r="J18" s="165"/>
    </row>
    <row r="19" spans="1:36" ht="5.45" customHeight="1" thickBot="1" x14ac:dyDescent="0.85">
      <c r="A19" s="95"/>
      <c r="B19" s="96"/>
      <c r="C19" s="183" t="e">
        <f>IF(#REF!="","",#REF!)</f>
        <v>#REF!</v>
      </c>
      <c r="D19" s="184" t="e">
        <f>IF(#REF!="","",#REF!)</f>
        <v>#REF!</v>
      </c>
      <c r="F19" s="46"/>
      <c r="G19" s="168"/>
      <c r="H19" s="173" t="s">
        <v>10</v>
      </c>
      <c r="I19" s="114">
        <f>SUMIF(H30:H39,H19,G30:G39)</f>
        <v>0</v>
      </c>
      <c r="J19" s="117">
        <f>ROUND(I19*0.08,0)</f>
        <v>0</v>
      </c>
    </row>
    <row r="20" spans="1:36" ht="5.45" customHeight="1" thickBot="1" x14ac:dyDescent="0.85">
      <c r="G20" s="169"/>
      <c r="H20" s="174"/>
      <c r="I20" s="164"/>
      <c r="J20" s="166"/>
    </row>
    <row r="21" spans="1:36" ht="5.45" customHeight="1" thickBot="1" x14ac:dyDescent="0.85">
      <c r="G21" s="138" t="s">
        <v>14</v>
      </c>
      <c r="H21" s="120" t="s">
        <v>7</v>
      </c>
      <c r="I21" s="122" t="s">
        <v>8</v>
      </c>
    </row>
    <row r="22" spans="1:36" ht="5.45" customHeight="1" x14ac:dyDescent="0.8">
      <c r="A22" s="93" t="s">
        <v>0</v>
      </c>
      <c r="B22" s="94"/>
      <c r="C22" s="157">
        <f>I23</f>
        <v>0</v>
      </c>
      <c r="D22" s="158"/>
      <c r="F22" s="56"/>
      <c r="G22" s="102"/>
      <c r="H22" s="121"/>
      <c r="I22" s="123"/>
    </row>
    <row r="23" spans="1:36" ht="5.45" customHeight="1" x14ac:dyDescent="0.8">
      <c r="A23" s="103"/>
      <c r="B23" s="104"/>
      <c r="C23" s="159"/>
      <c r="D23" s="160"/>
      <c r="F23" s="56"/>
      <c r="G23" s="111">
        <f>SUM(G30:G39)</f>
        <v>0</v>
      </c>
      <c r="H23" s="114">
        <f>SUM(J15:J20)</f>
        <v>0</v>
      </c>
      <c r="I23" s="117">
        <f>SUM(G23:H25)</f>
        <v>0</v>
      </c>
    </row>
    <row r="24" spans="1:36" ht="5.45" customHeight="1" x14ac:dyDescent="0.8">
      <c r="A24" s="103"/>
      <c r="B24" s="104"/>
      <c r="C24" s="159"/>
      <c r="D24" s="160"/>
      <c r="F24" s="56"/>
      <c r="G24" s="170"/>
      <c r="H24" s="163"/>
      <c r="I24" s="165"/>
    </row>
    <row r="25" spans="1:36" ht="5.45" customHeight="1" thickBot="1" x14ac:dyDescent="0.85">
      <c r="A25" s="95"/>
      <c r="B25" s="96"/>
      <c r="C25" s="161"/>
      <c r="D25" s="162"/>
      <c r="F25" s="56"/>
      <c r="G25" s="171"/>
      <c r="H25" s="164"/>
      <c r="I25" s="166"/>
    </row>
    <row r="26" spans="1:36" ht="5.45" customHeight="1" x14ac:dyDescent="0.8">
      <c r="B26" s="136" t="str">
        <f>"（内消費税額 "&amp;TEXT(H23,"#,##0")&amp;"円）"</f>
        <v>（内消費税額 0円）</v>
      </c>
      <c r="C26" s="137"/>
      <c r="D26" s="137"/>
      <c r="F26" s="48"/>
      <c r="G26" s="48"/>
      <c r="H26" s="48"/>
      <c r="I26" s="48"/>
      <c r="J26" s="48"/>
    </row>
    <row r="27" spans="1:36" ht="5.45" customHeight="1" thickBot="1" x14ac:dyDescent="0.85">
      <c r="B27" s="137"/>
      <c r="C27" s="137"/>
      <c r="D27" s="137"/>
      <c r="F27" s="48"/>
      <c r="G27" s="48"/>
      <c r="H27" s="48"/>
      <c r="I27" s="48"/>
      <c r="J27" s="48"/>
    </row>
    <row r="28" spans="1:36" ht="8.25" customHeight="1" x14ac:dyDescent="0.8">
      <c r="A28" s="151" t="s">
        <v>5</v>
      </c>
      <c r="B28" s="153" t="s">
        <v>58</v>
      </c>
      <c r="C28" s="153" t="s">
        <v>19</v>
      </c>
      <c r="D28" s="153" t="s">
        <v>3</v>
      </c>
      <c r="E28" s="153" t="s">
        <v>20</v>
      </c>
      <c r="F28" s="153" t="s">
        <v>2</v>
      </c>
      <c r="G28" s="153" t="s">
        <v>15</v>
      </c>
      <c r="H28" s="153" t="s">
        <v>4</v>
      </c>
      <c r="I28" s="153" t="s">
        <v>16</v>
      </c>
      <c r="J28" s="155" t="s">
        <v>23</v>
      </c>
    </row>
    <row r="29" spans="1:36" ht="8.25" customHeight="1" x14ac:dyDescent="0.8">
      <c r="A29" s="152"/>
      <c r="B29" s="154"/>
      <c r="C29" s="154"/>
      <c r="D29" s="154"/>
      <c r="E29" s="154"/>
      <c r="F29" s="154"/>
      <c r="G29" s="154"/>
      <c r="H29" s="154"/>
      <c r="I29" s="154"/>
      <c r="J29" s="156"/>
    </row>
    <row r="30" spans="1:36" ht="26.25" customHeight="1" x14ac:dyDescent="0.25">
      <c r="A30" s="61" t="str">
        <f>IF(入力シート!A30="","",入力シート!A30)</f>
        <v/>
      </c>
      <c r="B30" s="57" t="str">
        <f>IF(入力シート!B30="","",入力シート!B30)</f>
        <v/>
      </c>
      <c r="C30" s="62" t="str">
        <f>IF(入力シート!C30="","",入力シート!C30)</f>
        <v/>
      </c>
      <c r="D30" s="58" t="str">
        <f>IF(入力シート!D30="","",入力シート!D30)</f>
        <v/>
      </c>
      <c r="E30" s="57" t="str">
        <f>IF(入力シート!E30="","",入力シート!E30)</f>
        <v/>
      </c>
      <c r="F30" s="59" t="str">
        <f>IF(入力シート!F30="","",入力シート!F30)</f>
        <v/>
      </c>
      <c r="G30" s="60" t="str">
        <f>IF(入力シート!G30="","",入力シート!G30)</f>
        <v/>
      </c>
      <c r="H30" s="57" t="str">
        <f>IF(入力シート!H30="","",入力シート!H30)</f>
        <v/>
      </c>
      <c r="I30" s="63" t="str">
        <f>IF(入力シート!I30="","",入力シート!I30)</f>
        <v/>
      </c>
      <c r="J30" s="64" t="str">
        <f>IF(入力シート!J30="","",入力シート!J30)</f>
        <v/>
      </c>
      <c r="V30" s="49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6.25" customHeight="1" x14ac:dyDescent="0.25">
      <c r="A31" s="61" t="str">
        <f>IF(入力シート!A31="","",入力シート!A31)</f>
        <v/>
      </c>
      <c r="B31" s="57" t="str">
        <f>IF(入力シート!B31="","",入力シート!B31)</f>
        <v/>
      </c>
      <c r="C31" s="62" t="str">
        <f>IF(入力シート!C31="","",入力シート!C31)</f>
        <v/>
      </c>
      <c r="D31" s="58" t="str">
        <f>IF(入力シート!D31="","",入力シート!D31)</f>
        <v/>
      </c>
      <c r="E31" s="57" t="str">
        <f>IF(入力シート!E31="","",入力シート!E31)</f>
        <v/>
      </c>
      <c r="F31" s="59" t="str">
        <f>IF(入力シート!F31="","",入力シート!F31)</f>
        <v/>
      </c>
      <c r="G31" s="60" t="str">
        <f>IF(入力シート!G31="","",入力シート!G31)</f>
        <v/>
      </c>
      <c r="H31" s="57" t="str">
        <f>IF(入力シート!H31="","",入力シート!H31)</f>
        <v/>
      </c>
      <c r="I31" s="63" t="str">
        <f>IF(入力シート!I31="","",入力シート!I31)</f>
        <v/>
      </c>
      <c r="J31" s="64" t="str">
        <f>IF(入力シート!J31="","",入力シート!J31)</f>
        <v/>
      </c>
      <c r="M31" s="51"/>
      <c r="N31" s="51"/>
      <c r="O31" s="51"/>
      <c r="P31" s="51"/>
      <c r="Q31" s="51"/>
      <c r="R31" s="51"/>
      <c r="S31" s="51"/>
      <c r="T31" s="51"/>
      <c r="U31" s="51"/>
    </row>
    <row r="32" spans="1:36" ht="26.25" customHeight="1" x14ac:dyDescent="0.25">
      <c r="A32" s="61" t="str">
        <f>IF(入力シート!A32="","",入力シート!A32)</f>
        <v/>
      </c>
      <c r="B32" s="57" t="str">
        <f>IF(入力シート!B32="","",入力シート!B32)</f>
        <v/>
      </c>
      <c r="C32" s="62" t="str">
        <f>IF(入力シート!C32="","",入力シート!C32)</f>
        <v/>
      </c>
      <c r="D32" s="58" t="str">
        <f>IF(入力シート!D32="","",入力シート!D32)</f>
        <v/>
      </c>
      <c r="E32" s="57" t="str">
        <f>IF(入力シート!E32="","",入力シート!E32)</f>
        <v/>
      </c>
      <c r="F32" s="59" t="str">
        <f>IF(入力シート!F32="","",入力シート!F32)</f>
        <v/>
      </c>
      <c r="G32" s="60" t="str">
        <f>IF(入力シート!G32="","",入力シート!G32)</f>
        <v/>
      </c>
      <c r="H32" s="57" t="str">
        <f>IF(入力シート!H32="","",入力シート!H32)</f>
        <v/>
      </c>
      <c r="I32" s="63" t="str">
        <f>IF(入力シート!I32="","",入力シート!I32)</f>
        <v/>
      </c>
      <c r="J32" s="64" t="str">
        <f>IF(入力シート!J32="","",入力シート!J32)</f>
        <v/>
      </c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</row>
    <row r="33" spans="1:10" ht="26.25" customHeight="1" x14ac:dyDescent="0.25">
      <c r="A33" s="61" t="str">
        <f>IF(入力シート!A33="","",入力シート!A33)</f>
        <v/>
      </c>
      <c r="B33" s="57" t="str">
        <f>IF(入力シート!B33="","",入力シート!B33)</f>
        <v/>
      </c>
      <c r="C33" s="62" t="str">
        <f>IF(入力シート!C33="","",入力シート!C33)</f>
        <v/>
      </c>
      <c r="D33" s="58" t="str">
        <f>IF(入力シート!D33="","",入力シート!D33)</f>
        <v/>
      </c>
      <c r="E33" s="57" t="str">
        <f>IF(入力シート!E33="","",入力シート!E33)</f>
        <v/>
      </c>
      <c r="F33" s="59" t="str">
        <f>IF(入力シート!F33="","",入力シート!F33)</f>
        <v/>
      </c>
      <c r="G33" s="60" t="str">
        <f>IF(入力シート!G33="","",入力シート!G33)</f>
        <v/>
      </c>
      <c r="H33" s="57" t="str">
        <f>IF(入力シート!H33="","",入力シート!H33)</f>
        <v/>
      </c>
      <c r="I33" s="63" t="str">
        <f>IF(入力シート!I33="","",入力シート!I33)</f>
        <v/>
      </c>
      <c r="J33" s="64" t="str">
        <f>IF(入力シート!J33="","",入力シート!J33)</f>
        <v/>
      </c>
    </row>
    <row r="34" spans="1:10" ht="26.25" customHeight="1" x14ac:dyDescent="0.25">
      <c r="A34" s="61" t="str">
        <f>IF(入力シート!A34="","",入力シート!A34)</f>
        <v/>
      </c>
      <c r="B34" s="57" t="str">
        <f>IF(入力シート!B34="","",入力シート!B34)</f>
        <v/>
      </c>
      <c r="C34" s="62" t="str">
        <f>IF(入力シート!C34="","",入力シート!C34)</f>
        <v/>
      </c>
      <c r="D34" s="58" t="str">
        <f>IF(入力シート!D34="","",入力シート!D34)</f>
        <v/>
      </c>
      <c r="E34" s="57" t="str">
        <f>IF(入力シート!E34="","",入力シート!E34)</f>
        <v/>
      </c>
      <c r="F34" s="59" t="str">
        <f>IF(入力シート!F34="","",入力シート!F34)</f>
        <v/>
      </c>
      <c r="G34" s="60" t="str">
        <f>IF(入力シート!G34="","",入力シート!G34)</f>
        <v/>
      </c>
      <c r="H34" s="57" t="str">
        <f>IF(入力シート!H34="","",入力シート!H34)</f>
        <v/>
      </c>
      <c r="I34" s="63" t="str">
        <f>IF(入力シート!I34="","",入力シート!I34)</f>
        <v/>
      </c>
      <c r="J34" s="64" t="str">
        <f>IF(入力シート!J34="","",入力シート!J34)</f>
        <v/>
      </c>
    </row>
    <row r="35" spans="1:10" ht="26.25" customHeight="1" x14ac:dyDescent="0.25">
      <c r="A35" s="61" t="str">
        <f>IF(入力シート!A35="","",入力シート!A35)</f>
        <v/>
      </c>
      <c r="B35" s="57" t="str">
        <f>IF(入力シート!B35="","",入力シート!B35)</f>
        <v/>
      </c>
      <c r="C35" s="62" t="str">
        <f>IF(入力シート!C35="","",入力シート!C35)</f>
        <v/>
      </c>
      <c r="D35" s="58" t="str">
        <f>IF(入力シート!D35="","",入力シート!D35)</f>
        <v/>
      </c>
      <c r="E35" s="57" t="str">
        <f>IF(入力シート!E35="","",入力シート!E35)</f>
        <v/>
      </c>
      <c r="F35" s="59" t="str">
        <f>IF(入力シート!F35="","",入力シート!F35)</f>
        <v/>
      </c>
      <c r="G35" s="60" t="str">
        <f>IF(入力シート!G35="","",入力シート!G35)</f>
        <v/>
      </c>
      <c r="H35" s="57" t="str">
        <f>IF(入力シート!H35="","",入力シート!H35)</f>
        <v/>
      </c>
      <c r="I35" s="63" t="str">
        <f>IF(入力シート!I35="","",入力シート!I35)</f>
        <v/>
      </c>
      <c r="J35" s="64" t="str">
        <f>IF(入力シート!J35="","",入力シート!J35)</f>
        <v/>
      </c>
    </row>
    <row r="36" spans="1:10" ht="26.25" customHeight="1" x14ac:dyDescent="0.25">
      <c r="A36" s="61" t="str">
        <f>IF(入力シート!A36="","",入力シート!A36)</f>
        <v/>
      </c>
      <c r="B36" s="57" t="str">
        <f>IF(入力シート!B36="","",入力シート!B36)</f>
        <v/>
      </c>
      <c r="C36" s="62" t="str">
        <f>IF(入力シート!C36="","",入力シート!C36)</f>
        <v/>
      </c>
      <c r="D36" s="58" t="str">
        <f>IF(入力シート!D36="","",入力シート!D36)</f>
        <v/>
      </c>
      <c r="E36" s="57" t="str">
        <f>IF(入力シート!E36="","",入力シート!E36)</f>
        <v/>
      </c>
      <c r="F36" s="59" t="str">
        <f>IF(入力シート!F36="","",入力シート!F36)</f>
        <v/>
      </c>
      <c r="G36" s="60" t="str">
        <f>IF(入力シート!G36="","",入力シート!G36)</f>
        <v/>
      </c>
      <c r="H36" s="57" t="str">
        <f>IF(入力シート!H36="","",入力シート!H36)</f>
        <v/>
      </c>
      <c r="I36" s="63" t="str">
        <f>IF(入力シート!I36="","",入力シート!I36)</f>
        <v/>
      </c>
      <c r="J36" s="64" t="str">
        <f>IF(入力シート!J36="","",入力シート!J36)</f>
        <v/>
      </c>
    </row>
    <row r="37" spans="1:10" ht="26.25" customHeight="1" x14ac:dyDescent="0.25">
      <c r="A37" s="61" t="str">
        <f>IF(入力シート!A37="","",入力シート!A37)</f>
        <v/>
      </c>
      <c r="B37" s="57" t="str">
        <f>IF(入力シート!B37="","",入力シート!B37)</f>
        <v/>
      </c>
      <c r="C37" s="62" t="str">
        <f>IF(入力シート!C37="","",入力シート!C37)</f>
        <v/>
      </c>
      <c r="D37" s="58" t="str">
        <f>IF(入力シート!D37="","",入力シート!D37)</f>
        <v/>
      </c>
      <c r="E37" s="57" t="str">
        <f>IF(入力シート!E37="","",入力シート!E37)</f>
        <v/>
      </c>
      <c r="F37" s="59" t="str">
        <f>IF(入力シート!F37="","",入力シート!F37)</f>
        <v/>
      </c>
      <c r="G37" s="60" t="str">
        <f>IF(入力シート!G37="","",入力シート!G37)</f>
        <v/>
      </c>
      <c r="H37" s="57" t="str">
        <f>IF(入力シート!H37="","",入力シート!H37)</f>
        <v/>
      </c>
      <c r="I37" s="63" t="str">
        <f>IF(入力シート!I37="","",入力シート!I37)</f>
        <v/>
      </c>
      <c r="J37" s="64" t="str">
        <f>IF(入力シート!J37="","",入力シート!J37)</f>
        <v/>
      </c>
    </row>
    <row r="38" spans="1:10" ht="26.25" customHeight="1" x14ac:dyDescent="0.25">
      <c r="A38" s="61" t="str">
        <f>IF(入力シート!A38="","",入力シート!A38)</f>
        <v/>
      </c>
      <c r="B38" s="57" t="str">
        <f>IF(入力シート!B38="","",入力シート!B38)</f>
        <v/>
      </c>
      <c r="C38" s="62" t="str">
        <f>IF(入力シート!C38="","",入力シート!C38)</f>
        <v/>
      </c>
      <c r="D38" s="58" t="str">
        <f>IF(入力シート!D38="","",入力シート!D38)</f>
        <v/>
      </c>
      <c r="E38" s="57" t="str">
        <f>IF(入力シート!E38="","",入力シート!E38)</f>
        <v/>
      </c>
      <c r="F38" s="59" t="str">
        <f>IF(入力シート!F38="","",入力シート!F38)</f>
        <v/>
      </c>
      <c r="G38" s="60" t="str">
        <f>IF(入力シート!G38="","",入力シート!G38)</f>
        <v/>
      </c>
      <c r="H38" s="57" t="str">
        <f>IF(入力シート!H38="","",入力シート!H38)</f>
        <v/>
      </c>
      <c r="I38" s="63" t="str">
        <f>IF(入力シート!I38="","",入力シート!I38)</f>
        <v/>
      </c>
      <c r="J38" s="64" t="str">
        <f>IF(入力シート!J38="","",入力シート!J38)</f>
        <v/>
      </c>
    </row>
    <row r="39" spans="1:10" ht="26.25" customHeight="1" thickBot="1" x14ac:dyDescent="0.3">
      <c r="A39" s="65" t="str">
        <f>IF(入力シート!A39="","",入力シート!A39)</f>
        <v/>
      </c>
      <c r="B39" s="66" t="str">
        <f>IF(入力シート!B39="","",入力シート!B39)</f>
        <v/>
      </c>
      <c r="C39" s="67" t="str">
        <f>IF(入力シート!C39="","",入力シート!C39)</f>
        <v/>
      </c>
      <c r="D39" s="68" t="str">
        <f>IF(入力シート!D39="","",入力シート!D39)</f>
        <v/>
      </c>
      <c r="E39" s="66" t="str">
        <f>IF(入力シート!E39="","",入力シート!E39)</f>
        <v/>
      </c>
      <c r="F39" s="69" t="str">
        <f>IF(入力シート!F39="","",入力シート!F39)</f>
        <v/>
      </c>
      <c r="G39" s="70" t="str">
        <f>IF(入力シート!G39="","",入力シート!G39)</f>
        <v/>
      </c>
      <c r="H39" s="66" t="str">
        <f>IF(入力シート!H39="","",入力シート!H39)</f>
        <v/>
      </c>
      <c r="I39" s="71" t="str">
        <f>IF(入力シート!I39="","",入力シート!I39)</f>
        <v/>
      </c>
      <c r="J39" s="72" t="str">
        <f>IF(入力シート!J39="","",入力シート!J39)</f>
        <v/>
      </c>
    </row>
    <row r="40" spans="1:10" ht="5.45" customHeight="1" thickBot="1" x14ac:dyDescent="0.85"/>
    <row r="41" spans="1:10" ht="5.45" customHeight="1" x14ac:dyDescent="0.8">
      <c r="A41" s="139" t="s">
        <v>18</v>
      </c>
      <c r="B41" s="140"/>
      <c r="C41" s="140"/>
      <c r="D41" s="140"/>
      <c r="E41" s="140"/>
      <c r="F41" s="140"/>
      <c r="G41" s="140"/>
      <c r="H41" s="140"/>
      <c r="I41" s="140"/>
      <c r="J41" s="141"/>
    </row>
    <row r="42" spans="1:10" ht="5.45" customHeight="1" x14ac:dyDescent="0.8">
      <c r="A42" s="142"/>
      <c r="B42" s="143"/>
      <c r="C42" s="143"/>
      <c r="D42" s="143"/>
      <c r="E42" s="143"/>
      <c r="F42" s="143"/>
      <c r="G42" s="143"/>
      <c r="H42" s="143"/>
      <c r="I42" s="143"/>
      <c r="J42" s="144"/>
    </row>
    <row r="43" spans="1:10" ht="5" customHeight="1" x14ac:dyDescent="0.8">
      <c r="A43" s="186" t="str">
        <f>IF(入力シート!A43="","",入力シート!A43)</f>
        <v/>
      </c>
      <c r="B43" s="187" t="e">
        <f>IF(#REF!="","",#REF!)</f>
        <v>#REF!</v>
      </c>
      <c r="C43" s="187" t="e">
        <f>IF(#REF!="","",#REF!)</f>
        <v>#REF!</v>
      </c>
      <c r="D43" s="187" t="e">
        <f>IF(#REF!="","",#REF!)</f>
        <v>#REF!</v>
      </c>
      <c r="E43" s="187" t="e">
        <f>IF(#REF!="","",#REF!)</f>
        <v>#REF!</v>
      </c>
      <c r="F43" s="187" t="e">
        <f>IF(#REF!="","",#REF!)</f>
        <v>#REF!</v>
      </c>
      <c r="G43" s="187" t="e">
        <f>IF(#REF!="","",#REF!)</f>
        <v>#REF!</v>
      </c>
      <c r="H43" s="187" t="e">
        <f>IF(#REF!="","",#REF!)</f>
        <v>#REF!</v>
      </c>
      <c r="I43" s="187" t="e">
        <f>IF(#REF!="","",#REF!)</f>
        <v>#REF!</v>
      </c>
      <c r="J43" s="188" t="e">
        <f>IF(#REF!="","",#REF!)</f>
        <v>#REF!</v>
      </c>
    </row>
    <row r="44" spans="1:10" ht="5" customHeight="1" x14ac:dyDescent="0.8">
      <c r="A44" s="186" t="e">
        <f>IF(#REF!="","",#REF!)</f>
        <v>#REF!</v>
      </c>
      <c r="B44" s="187" t="e">
        <f>IF(#REF!="","",#REF!)</f>
        <v>#REF!</v>
      </c>
      <c r="C44" s="187" t="e">
        <f>IF(#REF!="","",#REF!)</f>
        <v>#REF!</v>
      </c>
      <c r="D44" s="187" t="e">
        <f>IF(#REF!="","",#REF!)</f>
        <v>#REF!</v>
      </c>
      <c r="E44" s="187" t="e">
        <f>IF(#REF!="","",#REF!)</f>
        <v>#REF!</v>
      </c>
      <c r="F44" s="187" t="e">
        <f>IF(#REF!="","",#REF!)</f>
        <v>#REF!</v>
      </c>
      <c r="G44" s="187" t="e">
        <f>IF(#REF!="","",#REF!)</f>
        <v>#REF!</v>
      </c>
      <c r="H44" s="187" t="e">
        <f>IF(#REF!="","",#REF!)</f>
        <v>#REF!</v>
      </c>
      <c r="I44" s="187" t="e">
        <f>IF(#REF!="","",#REF!)</f>
        <v>#REF!</v>
      </c>
      <c r="J44" s="188" t="e">
        <f>IF(#REF!="","",#REF!)</f>
        <v>#REF!</v>
      </c>
    </row>
    <row r="45" spans="1:10" ht="5" customHeight="1" x14ac:dyDescent="0.8">
      <c r="A45" s="186" t="e">
        <f>IF(#REF!="","",#REF!)</f>
        <v>#REF!</v>
      </c>
      <c r="B45" s="187" t="e">
        <f>IF(#REF!="","",#REF!)</f>
        <v>#REF!</v>
      </c>
      <c r="C45" s="187" t="e">
        <f>IF(#REF!="","",#REF!)</f>
        <v>#REF!</v>
      </c>
      <c r="D45" s="187" t="e">
        <f>IF(#REF!="","",#REF!)</f>
        <v>#REF!</v>
      </c>
      <c r="E45" s="187" t="e">
        <f>IF(#REF!="","",#REF!)</f>
        <v>#REF!</v>
      </c>
      <c r="F45" s="187" t="e">
        <f>IF(#REF!="","",#REF!)</f>
        <v>#REF!</v>
      </c>
      <c r="G45" s="187" t="e">
        <f>IF(#REF!="","",#REF!)</f>
        <v>#REF!</v>
      </c>
      <c r="H45" s="187" t="e">
        <f>IF(#REF!="","",#REF!)</f>
        <v>#REF!</v>
      </c>
      <c r="I45" s="187" t="e">
        <f>IF(#REF!="","",#REF!)</f>
        <v>#REF!</v>
      </c>
      <c r="J45" s="188" t="e">
        <f>IF(#REF!="","",#REF!)</f>
        <v>#REF!</v>
      </c>
    </row>
    <row r="46" spans="1:10" ht="5" customHeight="1" x14ac:dyDescent="0.8">
      <c r="A46" s="186" t="e">
        <f>IF(#REF!="","",#REF!)</f>
        <v>#REF!</v>
      </c>
      <c r="B46" s="187" t="e">
        <f>IF(#REF!="","",#REF!)</f>
        <v>#REF!</v>
      </c>
      <c r="C46" s="187" t="e">
        <f>IF(#REF!="","",#REF!)</f>
        <v>#REF!</v>
      </c>
      <c r="D46" s="187" t="e">
        <f>IF(#REF!="","",#REF!)</f>
        <v>#REF!</v>
      </c>
      <c r="E46" s="187" t="e">
        <f>IF(#REF!="","",#REF!)</f>
        <v>#REF!</v>
      </c>
      <c r="F46" s="187" t="e">
        <f>IF(#REF!="","",#REF!)</f>
        <v>#REF!</v>
      </c>
      <c r="G46" s="187" t="e">
        <f>IF(#REF!="","",#REF!)</f>
        <v>#REF!</v>
      </c>
      <c r="H46" s="187" t="e">
        <f>IF(#REF!="","",#REF!)</f>
        <v>#REF!</v>
      </c>
      <c r="I46" s="187" t="e">
        <f>IF(#REF!="","",#REF!)</f>
        <v>#REF!</v>
      </c>
      <c r="J46" s="188" t="e">
        <f>IF(#REF!="","",#REF!)</f>
        <v>#REF!</v>
      </c>
    </row>
    <row r="47" spans="1:10" ht="5" customHeight="1" thickBot="1" x14ac:dyDescent="0.85">
      <c r="A47" s="189" t="e">
        <f>IF(#REF!="","",#REF!)</f>
        <v>#REF!</v>
      </c>
      <c r="B47" s="190" t="e">
        <f>IF(#REF!="","",#REF!)</f>
        <v>#REF!</v>
      </c>
      <c r="C47" s="190" t="e">
        <f>IF(#REF!="","",#REF!)</f>
        <v>#REF!</v>
      </c>
      <c r="D47" s="190" t="e">
        <f>IF(#REF!="","",#REF!)</f>
        <v>#REF!</v>
      </c>
      <c r="E47" s="190" t="e">
        <f>IF(#REF!="","",#REF!)</f>
        <v>#REF!</v>
      </c>
      <c r="F47" s="190" t="e">
        <f>IF(#REF!="","",#REF!)</f>
        <v>#REF!</v>
      </c>
      <c r="G47" s="190" t="e">
        <f>IF(#REF!="","",#REF!)</f>
        <v>#REF!</v>
      </c>
      <c r="H47" s="190" t="e">
        <f>IF(#REF!="","",#REF!)</f>
        <v>#REF!</v>
      </c>
      <c r="I47" s="190" t="e">
        <f>IF(#REF!="","",#REF!)</f>
        <v>#REF!</v>
      </c>
      <c r="J47" s="191" t="e">
        <f>IF(#REF!="","",#REF!)</f>
        <v>#REF!</v>
      </c>
    </row>
  </sheetData>
  <mergeCells count="43">
    <mergeCell ref="J28:J29"/>
    <mergeCell ref="A41:J42"/>
    <mergeCell ref="A43:J47"/>
    <mergeCell ref="G28:G29"/>
    <mergeCell ref="H28:H29"/>
    <mergeCell ref="I28:I29"/>
    <mergeCell ref="B28:B29"/>
    <mergeCell ref="C28:C29"/>
    <mergeCell ref="E28:E29"/>
    <mergeCell ref="F28:F29"/>
    <mergeCell ref="D28:D29"/>
    <mergeCell ref="A28:A29"/>
    <mergeCell ref="J13:J14"/>
    <mergeCell ref="J15:J16"/>
    <mergeCell ref="J17:J18"/>
    <mergeCell ref="J19:J20"/>
    <mergeCell ref="H13:H14"/>
    <mergeCell ref="H15:H16"/>
    <mergeCell ref="H17:H18"/>
    <mergeCell ref="B26:D27"/>
    <mergeCell ref="C12:D13"/>
    <mergeCell ref="C14:D19"/>
    <mergeCell ref="C22:D25"/>
    <mergeCell ref="A5:D6"/>
    <mergeCell ref="A7:D8"/>
    <mergeCell ref="A12:B13"/>
    <mergeCell ref="A14:B19"/>
    <mergeCell ref="A22:B25"/>
    <mergeCell ref="H21:H22"/>
    <mergeCell ref="H23:H25"/>
    <mergeCell ref="I21:I22"/>
    <mergeCell ref="I23:I25"/>
    <mergeCell ref="D1:F2"/>
    <mergeCell ref="G13:G14"/>
    <mergeCell ref="G15:G20"/>
    <mergeCell ref="G21:G22"/>
    <mergeCell ref="G23:G25"/>
    <mergeCell ref="I13:I14"/>
    <mergeCell ref="I15:I16"/>
    <mergeCell ref="I17:I18"/>
    <mergeCell ref="I19:I20"/>
    <mergeCell ref="G7:G8"/>
    <mergeCell ref="H19:H20"/>
  </mergeCells>
  <phoneticPr fontId="1"/>
  <pageMargins left="0.39370078740157483" right="0.31496062992125984" top="0.51181102362204722" bottom="0.31496062992125984" header="0.11811023622047245" footer="0.11811023622047245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8A3CC-030A-439D-BA37-7ED22723552C}">
  <sheetPr>
    <pageSetUpPr fitToPage="1"/>
  </sheetPr>
  <dimension ref="A1:AJ47"/>
  <sheetViews>
    <sheetView zoomScaleNormal="100" workbookViewId="0"/>
  </sheetViews>
  <sheetFormatPr defaultColWidth="2.109375" defaultRowHeight="5.45" customHeight="1" x14ac:dyDescent="0.8"/>
  <cols>
    <col min="1" max="1" width="5.88671875" style="37" bestFit="1" customWidth="1"/>
    <col min="2" max="2" width="10.21875" style="37" bestFit="1" customWidth="1"/>
    <col min="3" max="3" width="35.27734375" style="37" customWidth="1"/>
    <col min="4" max="4" width="8.609375" style="37" customWidth="1"/>
    <col min="5" max="5" width="4.21875" style="37" customWidth="1"/>
    <col min="6" max="6" width="12.609375" style="37" customWidth="1"/>
    <col min="7" max="7" width="15" style="37" customWidth="1"/>
    <col min="8" max="8" width="9.38671875" style="37" customWidth="1"/>
    <col min="9" max="9" width="14.609375" style="37" customWidth="1"/>
    <col min="10" max="10" width="10.71875" style="37" customWidth="1"/>
    <col min="11" max="16384" width="2.109375" style="37"/>
  </cols>
  <sheetData>
    <row r="1" spans="1:10" ht="4.3499999999999996" customHeight="1" x14ac:dyDescent="0.8">
      <c r="D1" s="87" t="s">
        <v>6</v>
      </c>
      <c r="E1" s="88"/>
      <c r="F1" s="88"/>
    </row>
    <row r="2" spans="1:10" ht="20.25" customHeight="1" thickBot="1" x14ac:dyDescent="0.25">
      <c r="D2" s="89"/>
      <c r="E2" s="89"/>
      <c r="F2" s="89"/>
      <c r="G2" s="36"/>
      <c r="H2" s="38"/>
      <c r="I2" s="38"/>
      <c r="J2" s="36"/>
    </row>
    <row r="3" spans="1:10" ht="5.45" customHeight="1" thickTop="1" x14ac:dyDescent="0.8">
      <c r="C3" s="36"/>
      <c r="D3" s="36"/>
      <c r="E3" s="36"/>
      <c r="F3" s="36"/>
      <c r="G3" s="36"/>
      <c r="H3" s="36"/>
      <c r="I3" s="36"/>
      <c r="J3" s="36"/>
    </row>
    <row r="4" spans="1:10" ht="11.25" customHeight="1" x14ac:dyDescent="0.25">
      <c r="C4" s="36"/>
      <c r="D4" s="36"/>
      <c r="E4" s="36"/>
      <c r="F4" s="36"/>
      <c r="G4" s="52" t="s">
        <v>25</v>
      </c>
      <c r="H4" s="53"/>
      <c r="I4" s="49"/>
      <c r="J4" s="49"/>
    </row>
    <row r="5" spans="1:10" ht="11.25" customHeight="1" x14ac:dyDescent="0.25">
      <c r="A5" s="90" t="s">
        <v>24</v>
      </c>
      <c r="B5" s="90"/>
      <c r="C5" s="90"/>
      <c r="D5" s="90"/>
      <c r="G5" s="54" t="s">
        <v>29</v>
      </c>
      <c r="H5" s="53"/>
      <c r="I5" s="49"/>
      <c r="J5" s="49"/>
    </row>
    <row r="6" spans="1:10" ht="11.25" customHeight="1" x14ac:dyDescent="0.25">
      <c r="A6" s="90"/>
      <c r="B6" s="90"/>
      <c r="C6" s="90"/>
      <c r="D6" s="90"/>
      <c r="G6" s="54" t="s">
        <v>30</v>
      </c>
      <c r="H6" s="53"/>
      <c r="I6" s="49"/>
      <c r="J6" s="49"/>
    </row>
    <row r="7" spans="1:10" ht="15" customHeight="1" x14ac:dyDescent="0.3">
      <c r="A7" s="207"/>
      <c r="B7" s="208"/>
      <c r="C7" s="208"/>
      <c r="D7" s="208"/>
      <c r="G7" s="172" t="s">
        <v>31</v>
      </c>
      <c r="H7" s="86"/>
      <c r="I7" s="49"/>
      <c r="J7" s="49"/>
    </row>
    <row r="8" spans="1:10" ht="15" customHeight="1" x14ac:dyDescent="0.3">
      <c r="A8" s="208"/>
      <c r="B8" s="208"/>
      <c r="C8" s="208"/>
      <c r="D8" s="208"/>
      <c r="G8" s="172"/>
      <c r="H8" s="86"/>
      <c r="I8" s="49"/>
      <c r="J8" s="49"/>
    </row>
    <row r="9" spans="1:10" ht="11.25" customHeight="1" x14ac:dyDescent="0.25">
      <c r="A9" s="41"/>
      <c r="B9" s="41"/>
      <c r="C9" s="41"/>
      <c r="G9" s="54" t="s">
        <v>28</v>
      </c>
      <c r="H9" s="53"/>
      <c r="I9" s="49"/>
      <c r="J9" s="49"/>
    </row>
    <row r="10" spans="1:10" ht="11.25" customHeight="1" x14ac:dyDescent="0.25">
      <c r="A10" s="41"/>
      <c r="B10" s="41"/>
      <c r="C10" s="41"/>
      <c r="G10" s="54" t="s">
        <v>26</v>
      </c>
      <c r="H10" s="53"/>
      <c r="I10" s="49"/>
      <c r="J10" s="49"/>
    </row>
    <row r="11" spans="1:10" ht="11.25" customHeight="1" thickBot="1" x14ac:dyDescent="0.3">
      <c r="G11" s="55" t="s">
        <v>32</v>
      </c>
      <c r="H11" s="53"/>
      <c r="I11" s="51"/>
      <c r="J11" s="51"/>
    </row>
    <row r="12" spans="1:10" ht="11.25" customHeight="1" thickBot="1" x14ac:dyDescent="0.3">
      <c r="A12" s="93" t="s">
        <v>1</v>
      </c>
      <c r="B12" s="94"/>
      <c r="C12" s="175"/>
      <c r="D12" s="176" t="e">
        <f>IF(#REF!="","",#REF!)</f>
        <v>#REF!</v>
      </c>
      <c r="F12" s="44"/>
      <c r="G12" s="55" t="s">
        <v>27</v>
      </c>
      <c r="H12" s="53"/>
      <c r="I12" s="51"/>
      <c r="J12" s="51"/>
    </row>
    <row r="13" spans="1:10" ht="5.45" customHeight="1" thickBot="1" x14ac:dyDescent="0.85">
      <c r="A13" s="95"/>
      <c r="B13" s="96"/>
      <c r="C13" s="177" t="e">
        <f>IF(#REF!="","",#REF!)</f>
        <v>#REF!</v>
      </c>
      <c r="D13" s="178" t="e">
        <f>IF(#REF!="","",#REF!)</f>
        <v>#REF!</v>
      </c>
      <c r="F13" s="44"/>
      <c r="G13" s="138" t="s">
        <v>17</v>
      </c>
      <c r="H13" s="120" t="s">
        <v>9</v>
      </c>
      <c r="I13" s="120" t="s">
        <v>11</v>
      </c>
      <c r="J13" s="122" t="s">
        <v>12</v>
      </c>
    </row>
    <row r="14" spans="1:10" ht="5.45" customHeight="1" x14ac:dyDescent="0.8">
      <c r="A14" s="93" t="s">
        <v>13</v>
      </c>
      <c r="B14" s="94"/>
      <c r="C14" s="179" t="str">
        <f>IF(入力シート!C14="","",入力シート!C14)</f>
        <v/>
      </c>
      <c r="D14" s="180" t="e">
        <f>IF(#REF!="","",#REF!)</f>
        <v>#REF!</v>
      </c>
      <c r="F14" s="46"/>
      <c r="G14" s="102"/>
      <c r="H14" s="125"/>
      <c r="I14" s="121"/>
      <c r="J14" s="123"/>
    </row>
    <row r="15" spans="1:10" ht="5.45" customHeight="1" x14ac:dyDescent="0.8">
      <c r="A15" s="103"/>
      <c r="B15" s="104"/>
      <c r="C15" s="181" t="e">
        <f>IF(#REF!="","",#REF!)</f>
        <v>#REF!</v>
      </c>
      <c r="D15" s="182" t="e">
        <f>IF(#REF!="","",#REF!)</f>
        <v>#REF!</v>
      </c>
      <c r="F15" s="46"/>
      <c r="G15" s="167"/>
      <c r="H15" s="173" t="s">
        <v>21</v>
      </c>
      <c r="I15" s="114"/>
      <c r="J15" s="117"/>
    </row>
    <row r="16" spans="1:10" ht="5.45" customHeight="1" x14ac:dyDescent="0.8">
      <c r="A16" s="103"/>
      <c r="B16" s="104"/>
      <c r="C16" s="181" t="e">
        <f>IF(#REF!="","",#REF!)</f>
        <v>#REF!</v>
      </c>
      <c r="D16" s="182" t="e">
        <f>IF(#REF!="","",#REF!)</f>
        <v>#REF!</v>
      </c>
      <c r="F16" s="46"/>
      <c r="G16" s="168"/>
      <c r="H16" s="185"/>
      <c r="I16" s="163"/>
      <c r="J16" s="165"/>
    </row>
    <row r="17" spans="1:36" ht="5.45" customHeight="1" x14ac:dyDescent="0.8">
      <c r="A17" s="103"/>
      <c r="B17" s="104"/>
      <c r="C17" s="181" t="e">
        <f>IF(#REF!="","",#REF!)</f>
        <v>#REF!</v>
      </c>
      <c r="D17" s="182" t="e">
        <f>IF(#REF!="","",#REF!)</f>
        <v>#REF!</v>
      </c>
      <c r="F17" s="46"/>
      <c r="G17" s="168"/>
      <c r="H17" s="173" t="s">
        <v>22</v>
      </c>
      <c r="I17" s="114"/>
      <c r="J17" s="117"/>
    </row>
    <row r="18" spans="1:36" ht="5.45" customHeight="1" x14ac:dyDescent="0.8">
      <c r="A18" s="103"/>
      <c r="B18" s="104"/>
      <c r="C18" s="181" t="e">
        <f>IF(#REF!="","",#REF!)</f>
        <v>#REF!</v>
      </c>
      <c r="D18" s="182" t="e">
        <f>IF(#REF!="","",#REF!)</f>
        <v>#REF!</v>
      </c>
      <c r="F18" s="46"/>
      <c r="G18" s="168"/>
      <c r="H18" s="185"/>
      <c r="I18" s="163"/>
      <c r="J18" s="165"/>
    </row>
    <row r="19" spans="1:36" ht="5.45" customHeight="1" thickBot="1" x14ac:dyDescent="0.85">
      <c r="A19" s="95"/>
      <c r="B19" s="96"/>
      <c r="C19" s="183" t="e">
        <f>IF(#REF!="","",#REF!)</f>
        <v>#REF!</v>
      </c>
      <c r="D19" s="184" t="e">
        <f>IF(#REF!="","",#REF!)</f>
        <v>#REF!</v>
      </c>
      <c r="F19" s="46"/>
      <c r="G19" s="168"/>
      <c r="H19" s="173" t="s">
        <v>10</v>
      </c>
      <c r="I19" s="114"/>
      <c r="J19" s="117"/>
    </row>
    <row r="20" spans="1:36" ht="5.45" customHeight="1" thickBot="1" x14ac:dyDescent="0.85">
      <c r="G20" s="169"/>
      <c r="H20" s="174"/>
      <c r="I20" s="164"/>
      <c r="J20" s="166"/>
    </row>
    <row r="21" spans="1:36" ht="5.45" customHeight="1" thickBot="1" x14ac:dyDescent="0.85">
      <c r="G21" s="138" t="s">
        <v>14</v>
      </c>
      <c r="H21" s="120" t="s">
        <v>7</v>
      </c>
      <c r="I21" s="122" t="s">
        <v>8</v>
      </c>
    </row>
    <row r="22" spans="1:36" ht="5.45" customHeight="1" x14ac:dyDescent="0.8">
      <c r="A22" s="93" t="s">
        <v>0</v>
      </c>
      <c r="B22" s="94"/>
      <c r="C22" s="157"/>
      <c r="D22" s="158"/>
      <c r="F22" s="56"/>
      <c r="G22" s="102"/>
      <c r="H22" s="121"/>
      <c r="I22" s="123"/>
    </row>
    <row r="23" spans="1:36" ht="5.45" customHeight="1" x14ac:dyDescent="0.8">
      <c r="A23" s="103"/>
      <c r="B23" s="104"/>
      <c r="C23" s="159"/>
      <c r="D23" s="160"/>
      <c r="F23" s="56"/>
      <c r="G23" s="111"/>
      <c r="H23" s="114"/>
      <c r="I23" s="117"/>
    </row>
    <row r="24" spans="1:36" ht="5.45" customHeight="1" x14ac:dyDescent="0.8">
      <c r="A24" s="103"/>
      <c r="B24" s="104"/>
      <c r="C24" s="159"/>
      <c r="D24" s="160"/>
      <c r="F24" s="56"/>
      <c r="G24" s="170"/>
      <c r="H24" s="163"/>
      <c r="I24" s="165"/>
    </row>
    <row r="25" spans="1:36" ht="5.45" customHeight="1" thickBot="1" x14ac:dyDescent="0.85">
      <c r="A25" s="95"/>
      <c r="B25" s="96"/>
      <c r="C25" s="161"/>
      <c r="D25" s="162"/>
      <c r="F25" s="56"/>
      <c r="G25" s="171"/>
      <c r="H25" s="164"/>
      <c r="I25" s="166"/>
    </row>
    <row r="26" spans="1:36" ht="5.45" customHeight="1" x14ac:dyDescent="0.8">
      <c r="B26" s="136" t="s">
        <v>35</v>
      </c>
      <c r="C26" s="137"/>
      <c r="D26" s="137"/>
      <c r="F26" s="48"/>
      <c r="G26" s="48"/>
      <c r="H26" s="48"/>
      <c r="I26" s="48"/>
      <c r="J26" s="48"/>
    </row>
    <row r="27" spans="1:36" ht="5.45" customHeight="1" thickBot="1" x14ac:dyDescent="0.85">
      <c r="B27" s="137"/>
      <c r="C27" s="137"/>
      <c r="D27" s="137"/>
      <c r="F27" s="48"/>
      <c r="G27" s="48"/>
      <c r="H27" s="48"/>
      <c r="I27" s="48"/>
      <c r="J27" s="48"/>
    </row>
    <row r="28" spans="1:36" ht="8.25" customHeight="1" x14ac:dyDescent="0.8">
      <c r="A28" s="151" t="s">
        <v>5</v>
      </c>
      <c r="B28" s="153" t="s">
        <v>58</v>
      </c>
      <c r="C28" s="153" t="s">
        <v>19</v>
      </c>
      <c r="D28" s="153" t="s">
        <v>3</v>
      </c>
      <c r="E28" s="153" t="s">
        <v>20</v>
      </c>
      <c r="F28" s="153" t="s">
        <v>2</v>
      </c>
      <c r="G28" s="153" t="s">
        <v>15</v>
      </c>
      <c r="H28" s="153" t="s">
        <v>4</v>
      </c>
      <c r="I28" s="153" t="s">
        <v>16</v>
      </c>
      <c r="J28" s="155" t="s">
        <v>23</v>
      </c>
    </row>
    <row r="29" spans="1:36" ht="8.25" customHeight="1" x14ac:dyDescent="0.8">
      <c r="A29" s="152"/>
      <c r="B29" s="154"/>
      <c r="C29" s="154"/>
      <c r="D29" s="154"/>
      <c r="E29" s="154"/>
      <c r="F29" s="154"/>
      <c r="G29" s="154"/>
      <c r="H29" s="154"/>
      <c r="I29" s="154"/>
      <c r="J29" s="156"/>
    </row>
    <row r="30" spans="1:36" ht="26.25" customHeight="1" x14ac:dyDescent="0.25">
      <c r="A30" s="61"/>
      <c r="B30" s="57"/>
      <c r="C30" s="62"/>
      <c r="D30" s="58"/>
      <c r="E30" s="57"/>
      <c r="F30" s="59"/>
      <c r="G30" s="60"/>
      <c r="H30" s="57"/>
      <c r="I30" s="63"/>
      <c r="J30" s="64"/>
      <c r="V30" s="49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6.25" customHeight="1" x14ac:dyDescent="0.25">
      <c r="A31" s="61"/>
      <c r="B31" s="57"/>
      <c r="C31" s="62"/>
      <c r="D31" s="58"/>
      <c r="E31" s="57"/>
      <c r="F31" s="59"/>
      <c r="G31" s="60"/>
      <c r="H31" s="57"/>
      <c r="I31" s="63"/>
      <c r="J31" s="64"/>
      <c r="M31" s="51"/>
      <c r="N31" s="51"/>
      <c r="O31" s="51"/>
      <c r="P31" s="51"/>
      <c r="Q31" s="51"/>
      <c r="R31" s="51"/>
      <c r="S31" s="51"/>
      <c r="T31" s="51"/>
      <c r="U31" s="51"/>
    </row>
    <row r="32" spans="1:36" ht="26.25" customHeight="1" x14ac:dyDescent="0.25">
      <c r="A32" s="61"/>
      <c r="B32" s="57"/>
      <c r="C32" s="62"/>
      <c r="D32" s="58"/>
      <c r="E32" s="57"/>
      <c r="F32" s="59"/>
      <c r="G32" s="60"/>
      <c r="H32" s="57"/>
      <c r="I32" s="63"/>
      <c r="J32" s="64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</row>
    <row r="33" spans="1:10" ht="26.25" customHeight="1" x14ac:dyDescent="0.25">
      <c r="A33" s="61"/>
      <c r="B33" s="57"/>
      <c r="C33" s="62"/>
      <c r="D33" s="58"/>
      <c r="E33" s="57"/>
      <c r="F33" s="59"/>
      <c r="G33" s="60"/>
      <c r="H33" s="57"/>
      <c r="I33" s="63"/>
      <c r="J33" s="64"/>
    </row>
    <row r="34" spans="1:10" ht="26.25" customHeight="1" x14ac:dyDescent="0.25">
      <c r="A34" s="61"/>
      <c r="B34" s="57"/>
      <c r="C34" s="62"/>
      <c r="D34" s="58"/>
      <c r="E34" s="57"/>
      <c r="F34" s="59"/>
      <c r="G34" s="60"/>
      <c r="H34" s="57"/>
      <c r="I34" s="63"/>
      <c r="J34" s="64"/>
    </row>
    <row r="35" spans="1:10" ht="26.25" customHeight="1" x14ac:dyDescent="0.25">
      <c r="A35" s="61"/>
      <c r="B35" s="57"/>
      <c r="C35" s="62"/>
      <c r="D35" s="58"/>
      <c r="E35" s="57"/>
      <c r="F35" s="59"/>
      <c r="G35" s="60"/>
      <c r="H35" s="57"/>
      <c r="I35" s="63"/>
      <c r="J35" s="64"/>
    </row>
    <row r="36" spans="1:10" ht="26.25" customHeight="1" x14ac:dyDescent="0.25">
      <c r="A36" s="61"/>
      <c r="B36" s="57"/>
      <c r="C36" s="62"/>
      <c r="D36" s="58"/>
      <c r="E36" s="57"/>
      <c r="F36" s="59"/>
      <c r="G36" s="60"/>
      <c r="H36" s="57"/>
      <c r="I36" s="63"/>
      <c r="J36" s="64"/>
    </row>
    <row r="37" spans="1:10" ht="26.25" customHeight="1" x14ac:dyDescent="0.25">
      <c r="A37" s="61"/>
      <c r="B37" s="57"/>
      <c r="C37" s="62"/>
      <c r="D37" s="58"/>
      <c r="E37" s="57"/>
      <c r="F37" s="59"/>
      <c r="G37" s="60"/>
      <c r="H37" s="57"/>
      <c r="I37" s="63"/>
      <c r="J37" s="64"/>
    </row>
    <row r="38" spans="1:10" ht="26.25" customHeight="1" x14ac:dyDescent="0.25">
      <c r="A38" s="61"/>
      <c r="B38" s="57"/>
      <c r="C38" s="62"/>
      <c r="D38" s="58"/>
      <c r="E38" s="57"/>
      <c r="F38" s="59"/>
      <c r="G38" s="60"/>
      <c r="H38" s="57"/>
      <c r="I38" s="63"/>
      <c r="J38" s="64"/>
    </row>
    <row r="39" spans="1:10" ht="26.25" customHeight="1" thickBot="1" x14ac:dyDescent="0.3">
      <c r="A39" s="65"/>
      <c r="B39" s="66"/>
      <c r="C39" s="67"/>
      <c r="D39" s="68"/>
      <c r="E39" s="66"/>
      <c r="F39" s="69"/>
      <c r="G39" s="70"/>
      <c r="H39" s="66"/>
      <c r="I39" s="71"/>
      <c r="J39" s="72"/>
    </row>
    <row r="40" spans="1:10" ht="5.45" customHeight="1" thickBot="1" x14ac:dyDescent="0.85"/>
    <row r="41" spans="1:10" ht="5.45" customHeight="1" x14ac:dyDescent="0.8">
      <c r="A41" s="139" t="s">
        <v>18</v>
      </c>
      <c r="B41" s="140"/>
      <c r="C41" s="140"/>
      <c r="D41" s="140"/>
      <c r="E41" s="140"/>
      <c r="F41" s="140"/>
      <c r="G41" s="140"/>
      <c r="H41" s="140"/>
      <c r="I41" s="140"/>
      <c r="J41" s="141"/>
    </row>
    <row r="42" spans="1:10" ht="5.45" customHeight="1" x14ac:dyDescent="0.8">
      <c r="A42" s="142"/>
      <c r="B42" s="143"/>
      <c r="C42" s="143"/>
      <c r="D42" s="143"/>
      <c r="E42" s="143"/>
      <c r="F42" s="143"/>
      <c r="G42" s="143"/>
      <c r="H42" s="143"/>
      <c r="I42" s="143"/>
      <c r="J42" s="144"/>
    </row>
    <row r="43" spans="1:10" ht="5" customHeight="1" x14ac:dyDescent="0.8">
      <c r="A43" s="186"/>
      <c r="B43" s="187"/>
      <c r="C43" s="187"/>
      <c r="D43" s="187"/>
      <c r="E43" s="187"/>
      <c r="F43" s="187"/>
      <c r="G43" s="187"/>
      <c r="H43" s="187"/>
      <c r="I43" s="187"/>
      <c r="J43" s="188"/>
    </row>
    <row r="44" spans="1:10" ht="5" customHeight="1" x14ac:dyDescent="0.8">
      <c r="A44" s="186"/>
      <c r="B44" s="187"/>
      <c r="C44" s="187"/>
      <c r="D44" s="187"/>
      <c r="E44" s="187"/>
      <c r="F44" s="187"/>
      <c r="G44" s="187"/>
      <c r="H44" s="187"/>
      <c r="I44" s="187"/>
      <c r="J44" s="188"/>
    </row>
    <row r="45" spans="1:10" ht="5" customHeight="1" x14ac:dyDescent="0.8">
      <c r="A45" s="186"/>
      <c r="B45" s="187"/>
      <c r="C45" s="187"/>
      <c r="D45" s="187"/>
      <c r="E45" s="187"/>
      <c r="F45" s="187"/>
      <c r="G45" s="187"/>
      <c r="H45" s="187"/>
      <c r="I45" s="187"/>
      <c r="J45" s="188"/>
    </row>
    <row r="46" spans="1:10" ht="5" customHeight="1" x14ac:dyDescent="0.8">
      <c r="A46" s="186"/>
      <c r="B46" s="187"/>
      <c r="C46" s="187"/>
      <c r="D46" s="187"/>
      <c r="E46" s="187"/>
      <c r="F46" s="187"/>
      <c r="G46" s="187"/>
      <c r="H46" s="187"/>
      <c r="I46" s="187"/>
      <c r="J46" s="188"/>
    </row>
    <row r="47" spans="1:10" ht="5" customHeight="1" thickBot="1" x14ac:dyDescent="0.85">
      <c r="A47" s="189"/>
      <c r="B47" s="190"/>
      <c r="C47" s="190"/>
      <c r="D47" s="190"/>
      <c r="E47" s="190"/>
      <c r="F47" s="190"/>
      <c r="G47" s="190"/>
      <c r="H47" s="190"/>
      <c r="I47" s="190"/>
      <c r="J47" s="191"/>
    </row>
  </sheetData>
  <mergeCells count="43">
    <mergeCell ref="A43:J4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41:J42"/>
    <mergeCell ref="B26:D27"/>
    <mergeCell ref="I17:I18"/>
    <mergeCell ref="J17:J18"/>
    <mergeCell ref="H19:H20"/>
    <mergeCell ref="I19:I20"/>
    <mergeCell ref="J19:J20"/>
    <mergeCell ref="G21:G22"/>
    <mergeCell ref="H21:H22"/>
    <mergeCell ref="I21:I22"/>
    <mergeCell ref="A22:B25"/>
    <mergeCell ref="C22:D25"/>
    <mergeCell ref="G23:G25"/>
    <mergeCell ref="H23:H25"/>
    <mergeCell ref="I23:I25"/>
    <mergeCell ref="H13:H14"/>
    <mergeCell ref="I13:I14"/>
    <mergeCell ref="J13:J14"/>
    <mergeCell ref="A14:B19"/>
    <mergeCell ref="C14:D19"/>
    <mergeCell ref="G15:G20"/>
    <mergeCell ref="H15:H16"/>
    <mergeCell ref="I15:I16"/>
    <mergeCell ref="J15:J16"/>
    <mergeCell ref="H17:H18"/>
    <mergeCell ref="D1:F2"/>
    <mergeCell ref="A5:D6"/>
    <mergeCell ref="A7:D8"/>
    <mergeCell ref="G7:G8"/>
    <mergeCell ref="A12:B13"/>
    <mergeCell ref="C12:D13"/>
    <mergeCell ref="G13:G14"/>
  </mergeCells>
  <phoneticPr fontId="1"/>
  <pageMargins left="0.39370078740157483" right="0.31496062992125984" top="0.51181102362204722" bottom="0.31496062992125984" header="0.11811023622047245" footer="0.11811023622047245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0FB68-54F2-48BD-A0B2-4B4CC11C5B6A}">
  <sheetPr>
    <pageSetUpPr fitToPage="1"/>
  </sheetPr>
  <dimension ref="A1:AJ47"/>
  <sheetViews>
    <sheetView zoomScaleNormal="100" workbookViewId="0">
      <selection activeCell="A9" sqref="A9"/>
    </sheetView>
  </sheetViews>
  <sheetFormatPr defaultColWidth="2.109375" defaultRowHeight="5.45" customHeight="1" x14ac:dyDescent="0.8"/>
  <cols>
    <col min="1" max="1" width="5.88671875" style="37" bestFit="1" customWidth="1"/>
    <col min="2" max="2" width="10.21875" style="37" bestFit="1" customWidth="1"/>
    <col min="3" max="3" width="35.27734375" style="37" customWidth="1"/>
    <col min="4" max="4" width="8.609375" style="37" customWidth="1"/>
    <col min="5" max="5" width="4.21875" style="37" customWidth="1"/>
    <col min="6" max="6" width="12.609375" style="37" customWidth="1"/>
    <col min="7" max="7" width="15" style="37" customWidth="1"/>
    <col min="8" max="8" width="9.38671875" style="37" customWidth="1"/>
    <col min="9" max="9" width="14.609375" style="37" customWidth="1"/>
    <col min="10" max="10" width="10.71875" style="37" customWidth="1"/>
    <col min="11" max="16384" width="2.109375" style="37"/>
  </cols>
  <sheetData>
    <row r="1" spans="1:10" ht="5.45" customHeight="1" x14ac:dyDescent="0.8">
      <c r="D1" s="87" t="s">
        <v>6</v>
      </c>
      <c r="E1" s="88"/>
      <c r="F1" s="88"/>
    </row>
    <row r="2" spans="1:10" ht="20.25" customHeight="1" thickBot="1" x14ac:dyDescent="0.25">
      <c r="D2" s="89"/>
      <c r="E2" s="89"/>
      <c r="F2" s="89"/>
      <c r="G2" s="36"/>
      <c r="H2" s="38"/>
      <c r="I2" s="38"/>
      <c r="J2" s="36"/>
    </row>
    <row r="3" spans="1:10" ht="5.45" customHeight="1" thickTop="1" x14ac:dyDescent="0.8">
      <c r="C3" s="36"/>
      <c r="D3" s="36"/>
      <c r="E3" s="36"/>
      <c r="F3" s="36"/>
      <c r="G3" s="36"/>
      <c r="H3" s="36"/>
      <c r="I3" s="36"/>
      <c r="J3" s="36"/>
    </row>
    <row r="4" spans="1:10" ht="11.25" customHeight="1" x14ac:dyDescent="0.8">
      <c r="C4" s="36"/>
      <c r="D4" s="36"/>
      <c r="E4" s="36"/>
      <c r="F4" s="36"/>
      <c r="G4" s="52" t="s">
        <v>25</v>
      </c>
      <c r="H4" s="73" t="s">
        <v>36</v>
      </c>
      <c r="I4" s="49"/>
      <c r="J4" s="49"/>
    </row>
    <row r="5" spans="1:10" ht="11.25" customHeight="1" x14ac:dyDescent="0.8">
      <c r="A5" s="90" t="s">
        <v>24</v>
      </c>
      <c r="B5" s="90"/>
      <c r="C5" s="90"/>
      <c r="D5" s="90"/>
      <c r="G5" s="54" t="s">
        <v>29</v>
      </c>
      <c r="H5" s="73" t="s">
        <v>45</v>
      </c>
      <c r="I5" s="49"/>
      <c r="J5" s="49"/>
    </row>
    <row r="6" spans="1:10" ht="11.25" customHeight="1" x14ac:dyDescent="0.8">
      <c r="A6" s="90"/>
      <c r="B6" s="90"/>
      <c r="C6" s="90"/>
      <c r="D6" s="90"/>
      <c r="G6" s="54" t="s">
        <v>30</v>
      </c>
      <c r="H6" s="73"/>
      <c r="I6" s="49"/>
      <c r="J6" s="49"/>
    </row>
    <row r="7" spans="1:10" ht="11.25" customHeight="1" x14ac:dyDescent="0.8">
      <c r="A7" s="192" t="s">
        <v>37</v>
      </c>
      <c r="B7" s="193"/>
      <c r="C7" s="193"/>
      <c r="D7" s="193"/>
      <c r="G7" s="172" t="s">
        <v>31</v>
      </c>
      <c r="H7" s="73" t="s">
        <v>44</v>
      </c>
      <c r="I7" s="49"/>
      <c r="J7" s="49"/>
    </row>
    <row r="8" spans="1:10" ht="11.25" customHeight="1" x14ac:dyDescent="0.8">
      <c r="A8" s="193"/>
      <c r="B8" s="193"/>
      <c r="C8" s="193"/>
      <c r="D8" s="193"/>
      <c r="G8" s="172"/>
      <c r="H8" s="73" t="s">
        <v>46</v>
      </c>
      <c r="I8" s="49"/>
      <c r="J8" s="49"/>
    </row>
    <row r="9" spans="1:10" ht="11.25" customHeight="1" x14ac:dyDescent="0.8">
      <c r="A9" s="41"/>
      <c r="B9" s="41"/>
      <c r="C9" s="41"/>
      <c r="G9" s="54" t="s">
        <v>28</v>
      </c>
      <c r="H9" s="73" t="s">
        <v>47</v>
      </c>
      <c r="I9" s="49"/>
      <c r="J9" s="49"/>
    </row>
    <row r="10" spans="1:10" ht="11.25" customHeight="1" x14ac:dyDescent="0.8">
      <c r="A10" s="41"/>
      <c r="B10" s="41"/>
      <c r="C10" s="41"/>
      <c r="G10" s="54" t="s">
        <v>26</v>
      </c>
      <c r="H10" s="73" t="s">
        <v>48</v>
      </c>
      <c r="I10" s="49"/>
      <c r="J10" s="49"/>
    </row>
    <row r="11" spans="1:10" ht="11.25" customHeight="1" thickBot="1" x14ac:dyDescent="0.85">
      <c r="G11" s="55" t="s">
        <v>32</v>
      </c>
      <c r="H11" s="74" t="s">
        <v>49</v>
      </c>
      <c r="I11" s="51"/>
      <c r="J11" s="51"/>
    </row>
    <row r="12" spans="1:10" ht="11.25" customHeight="1" thickBot="1" x14ac:dyDescent="0.85">
      <c r="A12" s="93" t="s">
        <v>1</v>
      </c>
      <c r="B12" s="94"/>
      <c r="C12" s="194" t="s">
        <v>38</v>
      </c>
      <c r="D12" s="195" t="e">
        <f>IF(#REF!="","",#REF!)</f>
        <v>#REF!</v>
      </c>
      <c r="F12" s="44"/>
      <c r="G12" s="55" t="s">
        <v>27</v>
      </c>
      <c r="H12" s="75" t="s">
        <v>43</v>
      </c>
      <c r="I12" s="51"/>
      <c r="J12" s="51"/>
    </row>
    <row r="13" spans="1:10" ht="5.45" customHeight="1" thickBot="1" x14ac:dyDescent="0.85">
      <c r="A13" s="95"/>
      <c r="B13" s="96"/>
      <c r="C13" s="196" t="e">
        <f>IF(#REF!="","",#REF!)</f>
        <v>#REF!</v>
      </c>
      <c r="D13" s="197" t="e">
        <f>IF(#REF!="","",#REF!)</f>
        <v>#REF!</v>
      </c>
      <c r="F13" s="44"/>
      <c r="G13" s="138" t="s">
        <v>17</v>
      </c>
      <c r="H13" s="120" t="s">
        <v>9</v>
      </c>
      <c r="I13" s="120" t="s">
        <v>11</v>
      </c>
      <c r="J13" s="122" t="s">
        <v>12</v>
      </c>
    </row>
    <row r="14" spans="1:10" ht="5.45" customHeight="1" x14ac:dyDescent="0.8">
      <c r="A14" s="93" t="s">
        <v>13</v>
      </c>
      <c r="B14" s="94"/>
      <c r="C14" s="198" t="s">
        <v>42</v>
      </c>
      <c r="D14" s="199" t="e">
        <f>IF(#REF!="","",#REF!)</f>
        <v>#REF!</v>
      </c>
      <c r="F14" s="46"/>
      <c r="G14" s="102"/>
      <c r="H14" s="125"/>
      <c r="I14" s="121"/>
      <c r="J14" s="123"/>
    </row>
    <row r="15" spans="1:10" ht="5.45" customHeight="1" x14ac:dyDescent="0.8">
      <c r="A15" s="103"/>
      <c r="B15" s="104"/>
      <c r="C15" s="200" t="e">
        <f>IF(#REF!="","",#REF!)</f>
        <v>#REF!</v>
      </c>
      <c r="D15" s="201" t="e">
        <f>IF(#REF!="","",#REF!)</f>
        <v>#REF!</v>
      </c>
      <c r="F15" s="46"/>
      <c r="G15" s="167">
        <v>45076</v>
      </c>
      <c r="H15" s="173" t="s">
        <v>21</v>
      </c>
      <c r="I15" s="114">
        <v>8780000</v>
      </c>
      <c r="J15" s="117">
        <v>878000</v>
      </c>
    </row>
    <row r="16" spans="1:10" ht="5.45" customHeight="1" x14ac:dyDescent="0.8">
      <c r="A16" s="103"/>
      <c r="B16" s="104"/>
      <c r="C16" s="200" t="e">
        <f>IF(#REF!="","",#REF!)</f>
        <v>#REF!</v>
      </c>
      <c r="D16" s="201" t="e">
        <f>IF(#REF!="","",#REF!)</f>
        <v>#REF!</v>
      </c>
      <c r="F16" s="46"/>
      <c r="G16" s="168"/>
      <c r="H16" s="185"/>
      <c r="I16" s="163"/>
      <c r="J16" s="165"/>
    </row>
    <row r="17" spans="1:36" ht="5.45" customHeight="1" x14ac:dyDescent="0.8">
      <c r="A17" s="103"/>
      <c r="B17" s="104"/>
      <c r="C17" s="200" t="e">
        <f>IF(#REF!="","",#REF!)</f>
        <v>#REF!</v>
      </c>
      <c r="D17" s="201" t="e">
        <f>IF(#REF!="","",#REF!)</f>
        <v>#REF!</v>
      </c>
      <c r="F17" s="46"/>
      <c r="G17" s="168"/>
      <c r="H17" s="173" t="s">
        <v>22</v>
      </c>
      <c r="I17" s="114">
        <v>0</v>
      </c>
      <c r="J17" s="117">
        <v>0</v>
      </c>
    </row>
    <row r="18" spans="1:36" ht="5.45" customHeight="1" x14ac:dyDescent="0.8">
      <c r="A18" s="103"/>
      <c r="B18" s="104"/>
      <c r="C18" s="200" t="e">
        <f>IF(#REF!="","",#REF!)</f>
        <v>#REF!</v>
      </c>
      <c r="D18" s="201" t="e">
        <f>IF(#REF!="","",#REF!)</f>
        <v>#REF!</v>
      </c>
      <c r="F18" s="46"/>
      <c r="G18" s="168"/>
      <c r="H18" s="185"/>
      <c r="I18" s="163"/>
      <c r="J18" s="165"/>
    </row>
    <row r="19" spans="1:36" ht="5.45" customHeight="1" thickBot="1" x14ac:dyDescent="0.85">
      <c r="A19" s="95"/>
      <c r="B19" s="96"/>
      <c r="C19" s="202" t="e">
        <f>IF(#REF!="","",#REF!)</f>
        <v>#REF!</v>
      </c>
      <c r="D19" s="203" t="e">
        <f>IF(#REF!="","",#REF!)</f>
        <v>#REF!</v>
      </c>
      <c r="F19" s="46"/>
      <c r="G19" s="168"/>
      <c r="H19" s="173" t="s">
        <v>10</v>
      </c>
      <c r="I19" s="114">
        <v>0</v>
      </c>
      <c r="J19" s="117">
        <v>0</v>
      </c>
    </row>
    <row r="20" spans="1:36" ht="5.45" customHeight="1" thickBot="1" x14ac:dyDescent="0.85">
      <c r="G20" s="169"/>
      <c r="H20" s="174"/>
      <c r="I20" s="164"/>
      <c r="J20" s="166"/>
    </row>
    <row r="21" spans="1:36" ht="5.45" customHeight="1" thickBot="1" x14ac:dyDescent="0.85">
      <c r="G21" s="138" t="s">
        <v>14</v>
      </c>
      <c r="H21" s="120" t="s">
        <v>7</v>
      </c>
      <c r="I21" s="122" t="s">
        <v>8</v>
      </c>
    </row>
    <row r="22" spans="1:36" ht="5.45" customHeight="1" x14ac:dyDescent="0.8">
      <c r="A22" s="93" t="s">
        <v>0</v>
      </c>
      <c r="B22" s="94"/>
      <c r="C22" s="157">
        <v>9658000</v>
      </c>
      <c r="D22" s="158"/>
      <c r="F22" s="56"/>
      <c r="G22" s="102"/>
      <c r="H22" s="121"/>
      <c r="I22" s="123"/>
    </row>
    <row r="23" spans="1:36" ht="5.45" customHeight="1" x14ac:dyDescent="0.8">
      <c r="A23" s="103"/>
      <c r="B23" s="104"/>
      <c r="C23" s="159"/>
      <c r="D23" s="160"/>
      <c r="F23" s="56"/>
      <c r="G23" s="111">
        <v>8780000</v>
      </c>
      <c r="H23" s="114">
        <v>878000</v>
      </c>
      <c r="I23" s="117">
        <v>9658000</v>
      </c>
    </row>
    <row r="24" spans="1:36" ht="5.45" customHeight="1" x14ac:dyDescent="0.8">
      <c r="A24" s="103"/>
      <c r="B24" s="104"/>
      <c r="C24" s="159"/>
      <c r="D24" s="160"/>
      <c r="F24" s="56"/>
      <c r="G24" s="170"/>
      <c r="H24" s="163"/>
      <c r="I24" s="165"/>
    </row>
    <row r="25" spans="1:36" ht="5.45" customHeight="1" thickBot="1" x14ac:dyDescent="0.85">
      <c r="A25" s="95"/>
      <c r="B25" s="96"/>
      <c r="C25" s="161"/>
      <c r="D25" s="162"/>
      <c r="F25" s="56"/>
      <c r="G25" s="171"/>
      <c r="H25" s="164"/>
      <c r="I25" s="166"/>
    </row>
    <row r="26" spans="1:36" ht="5.45" customHeight="1" x14ac:dyDescent="0.8">
      <c r="B26" s="204" t="s">
        <v>56</v>
      </c>
      <c r="C26" s="204"/>
      <c r="D26" s="204"/>
      <c r="F26" s="48"/>
      <c r="G26" s="48"/>
      <c r="H26" s="48"/>
      <c r="I26" s="48"/>
      <c r="J26" s="48"/>
    </row>
    <row r="27" spans="1:36" ht="5.45" customHeight="1" thickBot="1" x14ac:dyDescent="0.85">
      <c r="B27" s="205"/>
      <c r="C27" s="205"/>
      <c r="D27" s="205"/>
      <c r="F27" s="48"/>
      <c r="G27" s="48"/>
      <c r="H27" s="48"/>
      <c r="I27" s="48"/>
      <c r="J27" s="48"/>
    </row>
    <row r="28" spans="1:36" ht="8.25" customHeight="1" x14ac:dyDescent="0.8">
      <c r="A28" s="151" t="s">
        <v>5</v>
      </c>
      <c r="B28" s="153" t="s">
        <v>58</v>
      </c>
      <c r="C28" s="153" t="s">
        <v>19</v>
      </c>
      <c r="D28" s="153" t="s">
        <v>3</v>
      </c>
      <c r="E28" s="153" t="s">
        <v>20</v>
      </c>
      <c r="F28" s="153" t="s">
        <v>2</v>
      </c>
      <c r="G28" s="153" t="s">
        <v>15</v>
      </c>
      <c r="H28" s="153" t="s">
        <v>4</v>
      </c>
      <c r="I28" s="153" t="s">
        <v>16</v>
      </c>
      <c r="J28" s="155" t="s">
        <v>23</v>
      </c>
    </row>
    <row r="29" spans="1:36" ht="8.25" customHeight="1" x14ac:dyDescent="0.8">
      <c r="A29" s="152"/>
      <c r="B29" s="154"/>
      <c r="C29" s="154"/>
      <c r="D29" s="154"/>
      <c r="E29" s="154"/>
      <c r="F29" s="154"/>
      <c r="G29" s="154"/>
      <c r="H29" s="154"/>
      <c r="I29" s="154"/>
      <c r="J29" s="156"/>
    </row>
    <row r="30" spans="1:36" ht="26.25" customHeight="1" x14ac:dyDescent="0.25">
      <c r="A30" s="76" t="s">
        <v>53</v>
      </c>
      <c r="B30" s="77" t="s">
        <v>57</v>
      </c>
      <c r="C30" s="78" t="s">
        <v>50</v>
      </c>
      <c r="D30" s="79">
        <v>1</v>
      </c>
      <c r="E30" s="77" t="s">
        <v>39</v>
      </c>
      <c r="F30" s="80">
        <v>8800000</v>
      </c>
      <c r="G30" s="81">
        <v>8800000</v>
      </c>
      <c r="H30" s="77" t="s">
        <v>40</v>
      </c>
      <c r="I30" s="82"/>
      <c r="J30" s="83"/>
      <c r="V30" s="49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6.25" customHeight="1" x14ac:dyDescent="0.25">
      <c r="A31" s="76" t="s">
        <v>54</v>
      </c>
      <c r="B31" s="77" t="s">
        <v>57</v>
      </c>
      <c r="C31" s="78" t="s">
        <v>51</v>
      </c>
      <c r="D31" s="79">
        <v>-1</v>
      </c>
      <c r="E31" s="77" t="s">
        <v>39</v>
      </c>
      <c r="F31" s="80">
        <v>12000</v>
      </c>
      <c r="G31" s="81">
        <v>-12000</v>
      </c>
      <c r="H31" s="77" t="s">
        <v>40</v>
      </c>
      <c r="I31" s="82"/>
      <c r="J31" s="83" t="s">
        <v>55</v>
      </c>
      <c r="M31" s="51"/>
      <c r="N31" s="51"/>
      <c r="O31" s="51"/>
      <c r="P31" s="51"/>
      <c r="Q31" s="51"/>
      <c r="R31" s="51"/>
      <c r="S31" s="51"/>
      <c r="T31" s="51"/>
      <c r="U31" s="51"/>
    </row>
    <row r="32" spans="1:36" ht="26.25" customHeight="1" x14ac:dyDescent="0.25">
      <c r="A32" s="76" t="s">
        <v>52</v>
      </c>
      <c r="B32" s="77"/>
      <c r="C32" s="78" t="s">
        <v>41</v>
      </c>
      <c r="D32" s="79">
        <v>1</v>
      </c>
      <c r="E32" s="77" t="s">
        <v>39</v>
      </c>
      <c r="F32" s="80"/>
      <c r="G32" s="81">
        <v>-8000</v>
      </c>
      <c r="H32" s="77" t="s">
        <v>40</v>
      </c>
      <c r="I32" s="82"/>
      <c r="J32" s="83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</row>
    <row r="33" spans="1:10" ht="26.25" customHeight="1" x14ac:dyDescent="0.25">
      <c r="A33" s="61"/>
      <c r="B33" s="57"/>
      <c r="C33" s="62"/>
      <c r="D33" s="58"/>
      <c r="E33" s="57"/>
      <c r="F33" s="59"/>
      <c r="G33" s="60"/>
      <c r="H33" s="57"/>
      <c r="I33" s="63"/>
      <c r="J33" s="64"/>
    </row>
    <row r="34" spans="1:10" ht="26.25" customHeight="1" x14ac:dyDescent="0.25">
      <c r="A34" s="61"/>
      <c r="B34" s="57"/>
      <c r="C34" s="62"/>
      <c r="D34" s="58"/>
      <c r="E34" s="57"/>
      <c r="F34" s="59"/>
      <c r="G34" s="60"/>
      <c r="H34" s="57"/>
      <c r="I34" s="63"/>
      <c r="J34" s="64"/>
    </row>
    <row r="35" spans="1:10" ht="26.25" customHeight="1" x14ac:dyDescent="0.25">
      <c r="A35" s="61"/>
      <c r="B35" s="57"/>
      <c r="C35" s="62"/>
      <c r="D35" s="58"/>
      <c r="E35" s="57"/>
      <c r="F35" s="59"/>
      <c r="G35" s="60"/>
      <c r="H35" s="57"/>
      <c r="I35" s="63"/>
      <c r="J35" s="64"/>
    </row>
    <row r="36" spans="1:10" ht="26.25" customHeight="1" x14ac:dyDescent="0.25">
      <c r="A36" s="61"/>
      <c r="B36" s="57"/>
      <c r="C36" s="62"/>
      <c r="D36" s="58"/>
      <c r="E36" s="57"/>
      <c r="F36" s="59"/>
      <c r="G36" s="60"/>
      <c r="H36" s="57"/>
      <c r="I36" s="63"/>
      <c r="J36" s="64"/>
    </row>
    <row r="37" spans="1:10" ht="26.25" customHeight="1" x14ac:dyDescent="0.25">
      <c r="A37" s="61"/>
      <c r="B37" s="57"/>
      <c r="C37" s="62"/>
      <c r="D37" s="58"/>
      <c r="E37" s="57"/>
      <c r="F37" s="59"/>
      <c r="G37" s="60"/>
      <c r="H37" s="57"/>
      <c r="I37" s="63"/>
      <c r="J37" s="64"/>
    </row>
    <row r="38" spans="1:10" ht="26.25" customHeight="1" x14ac:dyDescent="0.25">
      <c r="A38" s="61"/>
      <c r="B38" s="57"/>
      <c r="C38" s="62"/>
      <c r="D38" s="58"/>
      <c r="E38" s="57"/>
      <c r="F38" s="59"/>
      <c r="G38" s="60"/>
      <c r="H38" s="57"/>
      <c r="I38" s="63"/>
      <c r="J38" s="64"/>
    </row>
    <row r="39" spans="1:10" ht="26.25" customHeight="1" thickBot="1" x14ac:dyDescent="0.3">
      <c r="A39" s="65"/>
      <c r="B39" s="66"/>
      <c r="C39" s="67"/>
      <c r="D39" s="68"/>
      <c r="E39" s="66"/>
      <c r="F39" s="69"/>
      <c r="G39" s="70"/>
      <c r="H39" s="66"/>
      <c r="I39" s="71"/>
      <c r="J39" s="72"/>
    </row>
    <row r="40" spans="1:10" ht="5.45" customHeight="1" thickBot="1" x14ac:dyDescent="0.85"/>
    <row r="41" spans="1:10" ht="5.45" customHeight="1" x14ac:dyDescent="0.8">
      <c r="A41" s="139" t="s">
        <v>18</v>
      </c>
      <c r="B41" s="140"/>
      <c r="C41" s="140"/>
      <c r="D41" s="140"/>
      <c r="E41" s="140"/>
      <c r="F41" s="140"/>
      <c r="G41" s="140"/>
      <c r="H41" s="140"/>
      <c r="I41" s="140"/>
      <c r="J41" s="141"/>
    </row>
    <row r="42" spans="1:10" ht="5.45" customHeight="1" x14ac:dyDescent="0.8">
      <c r="A42" s="142"/>
      <c r="B42" s="143"/>
      <c r="C42" s="143"/>
      <c r="D42" s="143"/>
      <c r="E42" s="143"/>
      <c r="F42" s="143"/>
      <c r="G42" s="143"/>
      <c r="H42" s="143"/>
      <c r="I42" s="143"/>
      <c r="J42" s="144"/>
    </row>
    <row r="43" spans="1:10" ht="5.45" customHeight="1" x14ac:dyDescent="0.8">
      <c r="A43" s="186"/>
      <c r="B43" s="187"/>
      <c r="C43" s="187"/>
      <c r="D43" s="187"/>
      <c r="E43" s="187"/>
      <c r="F43" s="187"/>
      <c r="G43" s="187"/>
      <c r="H43" s="187"/>
      <c r="I43" s="187"/>
      <c r="J43" s="188"/>
    </row>
    <row r="44" spans="1:10" ht="5.45" customHeight="1" x14ac:dyDescent="0.8">
      <c r="A44" s="186"/>
      <c r="B44" s="187"/>
      <c r="C44" s="187"/>
      <c r="D44" s="187"/>
      <c r="E44" s="187"/>
      <c r="F44" s="187"/>
      <c r="G44" s="187"/>
      <c r="H44" s="187"/>
      <c r="I44" s="187"/>
      <c r="J44" s="188"/>
    </row>
    <row r="45" spans="1:10" ht="5.45" customHeight="1" x14ac:dyDescent="0.8">
      <c r="A45" s="186"/>
      <c r="B45" s="187"/>
      <c r="C45" s="187"/>
      <c r="D45" s="187"/>
      <c r="E45" s="187"/>
      <c r="F45" s="187"/>
      <c r="G45" s="187"/>
      <c r="H45" s="187"/>
      <c r="I45" s="187"/>
      <c r="J45" s="188"/>
    </row>
    <row r="46" spans="1:10" ht="5.45" customHeight="1" x14ac:dyDescent="0.8">
      <c r="A46" s="186"/>
      <c r="B46" s="187"/>
      <c r="C46" s="187"/>
      <c r="D46" s="187"/>
      <c r="E46" s="187"/>
      <c r="F46" s="187"/>
      <c r="G46" s="187"/>
      <c r="H46" s="187"/>
      <c r="I46" s="187"/>
      <c r="J46" s="188"/>
    </row>
    <row r="47" spans="1:10" ht="5.45" customHeight="1" thickBot="1" x14ac:dyDescent="0.85">
      <c r="A47" s="189"/>
      <c r="B47" s="190"/>
      <c r="C47" s="190"/>
      <c r="D47" s="190"/>
      <c r="E47" s="190"/>
      <c r="F47" s="190"/>
      <c r="G47" s="190"/>
      <c r="H47" s="190"/>
      <c r="I47" s="190"/>
      <c r="J47" s="191"/>
    </row>
  </sheetData>
  <mergeCells count="43">
    <mergeCell ref="A43:J4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41:J42"/>
    <mergeCell ref="B26:D27"/>
    <mergeCell ref="I17:I18"/>
    <mergeCell ref="J17:J18"/>
    <mergeCell ref="H19:H20"/>
    <mergeCell ref="I19:I20"/>
    <mergeCell ref="J19:J20"/>
    <mergeCell ref="G21:G22"/>
    <mergeCell ref="H21:H22"/>
    <mergeCell ref="I21:I22"/>
    <mergeCell ref="A22:B25"/>
    <mergeCell ref="C22:D25"/>
    <mergeCell ref="G23:G25"/>
    <mergeCell ref="H23:H25"/>
    <mergeCell ref="I23:I25"/>
    <mergeCell ref="H13:H14"/>
    <mergeCell ref="I13:I14"/>
    <mergeCell ref="J13:J14"/>
    <mergeCell ref="A14:B19"/>
    <mergeCell ref="C14:D19"/>
    <mergeCell ref="G15:G20"/>
    <mergeCell ref="H15:H16"/>
    <mergeCell ref="I15:I16"/>
    <mergeCell ref="J15:J16"/>
    <mergeCell ref="H17:H18"/>
    <mergeCell ref="D1:F2"/>
    <mergeCell ref="A5:D6"/>
    <mergeCell ref="A7:D8"/>
    <mergeCell ref="G7:G8"/>
    <mergeCell ref="A12:B13"/>
    <mergeCell ref="C12:D13"/>
    <mergeCell ref="G13:G14"/>
  </mergeCells>
  <phoneticPr fontId="1"/>
  <pageMargins left="0.39370078740157483" right="0.31496062992125984" top="0.51181102362204722" bottom="0.31496062992125984" header="0.11811023622047245" footer="0.11811023622047245"/>
  <pageSetup paperSize="9" scale="9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2D2A0-4EB0-41C2-8546-CF36CFB793D5}">
  <sheetPr>
    <pageSetUpPr fitToPage="1"/>
  </sheetPr>
  <dimension ref="A1:AJ47"/>
  <sheetViews>
    <sheetView zoomScaleNormal="100" workbookViewId="0">
      <selection activeCell="A2" sqref="A2"/>
    </sheetView>
  </sheetViews>
  <sheetFormatPr defaultColWidth="2.109375" defaultRowHeight="5.45" customHeight="1" x14ac:dyDescent="0.8"/>
  <cols>
    <col min="1" max="1" width="5.88671875" style="37" bestFit="1" customWidth="1"/>
    <col min="2" max="2" width="10.21875" style="37" bestFit="1" customWidth="1"/>
    <col min="3" max="3" width="35.27734375" style="37" customWidth="1"/>
    <col min="4" max="4" width="8.609375" style="37" customWidth="1"/>
    <col min="5" max="5" width="4.21875" style="37" customWidth="1"/>
    <col min="6" max="6" width="12.609375" style="37" customWidth="1"/>
    <col min="7" max="7" width="15" style="37" customWidth="1"/>
    <col min="8" max="8" width="9.38671875" style="37" customWidth="1"/>
    <col min="9" max="9" width="14.609375" style="37" customWidth="1"/>
    <col min="10" max="10" width="10.71875" style="37" customWidth="1"/>
    <col min="11" max="16384" width="2.109375" style="37"/>
  </cols>
  <sheetData>
    <row r="1" spans="1:10" ht="5.45" customHeight="1" x14ac:dyDescent="0.8">
      <c r="D1" s="87" t="s">
        <v>6</v>
      </c>
      <c r="E1" s="88"/>
      <c r="F1" s="88"/>
    </row>
    <row r="2" spans="1:10" ht="20.25" customHeight="1" thickBot="1" x14ac:dyDescent="0.25">
      <c r="D2" s="89"/>
      <c r="E2" s="89"/>
      <c r="F2" s="89"/>
      <c r="G2" s="36"/>
      <c r="H2" s="38"/>
      <c r="I2" s="38"/>
      <c r="J2" s="36"/>
    </row>
    <row r="3" spans="1:10" ht="5.45" customHeight="1" thickTop="1" x14ac:dyDescent="0.8">
      <c r="C3" s="36"/>
      <c r="D3" s="36"/>
      <c r="E3" s="36"/>
      <c r="F3" s="36"/>
      <c r="G3" s="36"/>
      <c r="H3" s="36"/>
      <c r="I3" s="36"/>
      <c r="J3" s="36"/>
    </row>
    <row r="4" spans="1:10" ht="11.25" customHeight="1" x14ac:dyDescent="0.8">
      <c r="C4" s="36"/>
      <c r="D4" s="36"/>
      <c r="E4" s="36"/>
      <c r="F4" s="36"/>
      <c r="G4" s="52" t="s">
        <v>25</v>
      </c>
      <c r="H4" s="73" t="s">
        <v>36</v>
      </c>
      <c r="I4" s="49"/>
      <c r="J4" s="49"/>
    </row>
    <row r="5" spans="1:10" ht="11.25" customHeight="1" x14ac:dyDescent="0.8">
      <c r="A5" s="90" t="s">
        <v>24</v>
      </c>
      <c r="B5" s="90"/>
      <c r="C5" s="90"/>
      <c r="D5" s="90"/>
      <c r="G5" s="54" t="s">
        <v>29</v>
      </c>
      <c r="H5" s="73" t="s">
        <v>45</v>
      </c>
      <c r="I5" s="49"/>
      <c r="J5" s="49"/>
    </row>
    <row r="6" spans="1:10" ht="11.25" customHeight="1" x14ac:dyDescent="0.8">
      <c r="A6" s="90"/>
      <c r="B6" s="90"/>
      <c r="C6" s="90"/>
      <c r="D6" s="90"/>
      <c r="G6" s="54" t="s">
        <v>30</v>
      </c>
      <c r="H6" s="73"/>
      <c r="I6" s="49"/>
      <c r="J6" s="49"/>
    </row>
    <row r="7" spans="1:10" ht="11.25" customHeight="1" x14ac:dyDescent="0.8">
      <c r="A7" s="192" t="s">
        <v>37</v>
      </c>
      <c r="B7" s="193"/>
      <c r="C7" s="193"/>
      <c r="D7" s="193"/>
      <c r="G7" s="172" t="s">
        <v>31</v>
      </c>
      <c r="H7" s="73" t="s">
        <v>44</v>
      </c>
      <c r="I7" s="49"/>
      <c r="J7" s="49"/>
    </row>
    <row r="8" spans="1:10" ht="11.25" customHeight="1" x14ac:dyDescent="0.8">
      <c r="A8" s="193"/>
      <c r="B8" s="193"/>
      <c r="C8" s="193"/>
      <c r="D8" s="193"/>
      <c r="G8" s="172"/>
      <c r="H8" s="73" t="s">
        <v>46</v>
      </c>
      <c r="I8" s="49"/>
      <c r="J8" s="49"/>
    </row>
    <row r="9" spans="1:10" ht="11.25" customHeight="1" x14ac:dyDescent="0.8">
      <c r="A9" s="41"/>
      <c r="B9" s="41"/>
      <c r="C9" s="41"/>
      <c r="G9" s="54" t="s">
        <v>28</v>
      </c>
      <c r="H9" s="73" t="s">
        <v>47</v>
      </c>
      <c r="I9" s="49"/>
      <c r="J9" s="49"/>
    </row>
    <row r="10" spans="1:10" ht="11.25" customHeight="1" x14ac:dyDescent="0.8">
      <c r="A10" s="41"/>
      <c r="B10" s="41"/>
      <c r="C10" s="41"/>
      <c r="G10" s="54" t="s">
        <v>26</v>
      </c>
      <c r="H10" s="73" t="s">
        <v>48</v>
      </c>
      <c r="I10" s="49"/>
      <c r="J10" s="49"/>
    </row>
    <row r="11" spans="1:10" ht="11.25" customHeight="1" thickBot="1" x14ac:dyDescent="0.85">
      <c r="G11" s="55" t="s">
        <v>32</v>
      </c>
      <c r="H11" s="74" t="s">
        <v>49</v>
      </c>
      <c r="I11" s="51"/>
      <c r="J11" s="51"/>
    </row>
    <row r="12" spans="1:10" ht="11.25" customHeight="1" thickBot="1" x14ac:dyDescent="0.85">
      <c r="A12" s="93" t="s">
        <v>1</v>
      </c>
      <c r="B12" s="94"/>
      <c r="C12" s="194" t="s">
        <v>38</v>
      </c>
      <c r="D12" s="195" t="e">
        <f>IF(#REF!="","",#REF!)</f>
        <v>#REF!</v>
      </c>
      <c r="F12" s="44"/>
      <c r="G12" s="55" t="s">
        <v>27</v>
      </c>
      <c r="H12" s="75" t="s">
        <v>43</v>
      </c>
      <c r="I12" s="51"/>
      <c r="J12" s="51"/>
    </row>
    <row r="13" spans="1:10" ht="5.45" customHeight="1" thickBot="1" x14ac:dyDescent="0.85">
      <c r="A13" s="95"/>
      <c r="B13" s="96"/>
      <c r="C13" s="196" t="e">
        <f>IF(#REF!="","",#REF!)</f>
        <v>#REF!</v>
      </c>
      <c r="D13" s="197" t="e">
        <f>IF(#REF!="","",#REF!)</f>
        <v>#REF!</v>
      </c>
      <c r="F13" s="44"/>
      <c r="G13" s="138" t="s">
        <v>17</v>
      </c>
      <c r="H13" s="120" t="s">
        <v>9</v>
      </c>
      <c r="I13" s="120" t="s">
        <v>11</v>
      </c>
      <c r="J13" s="122" t="s">
        <v>12</v>
      </c>
    </row>
    <row r="14" spans="1:10" ht="5.45" customHeight="1" x14ac:dyDescent="0.8">
      <c r="A14" s="93" t="s">
        <v>13</v>
      </c>
      <c r="B14" s="94"/>
      <c r="C14" s="198" t="s">
        <v>42</v>
      </c>
      <c r="D14" s="199" t="e">
        <f>IF(#REF!="","",#REF!)</f>
        <v>#REF!</v>
      </c>
      <c r="F14" s="46"/>
      <c r="G14" s="102"/>
      <c r="H14" s="125"/>
      <c r="I14" s="121"/>
      <c r="J14" s="123"/>
    </row>
    <row r="15" spans="1:10" ht="5.45" customHeight="1" x14ac:dyDescent="0.8">
      <c r="A15" s="103"/>
      <c r="B15" s="104"/>
      <c r="C15" s="200" t="e">
        <f>IF(#REF!="","",#REF!)</f>
        <v>#REF!</v>
      </c>
      <c r="D15" s="201" t="e">
        <f>IF(#REF!="","",#REF!)</f>
        <v>#REF!</v>
      </c>
      <c r="F15" s="46"/>
      <c r="G15" s="167">
        <v>45076</v>
      </c>
      <c r="H15" s="173" t="s">
        <v>21</v>
      </c>
      <c r="I15" s="114">
        <v>8780000</v>
      </c>
      <c r="J15" s="117">
        <v>878000</v>
      </c>
    </row>
    <row r="16" spans="1:10" ht="5.45" customHeight="1" x14ac:dyDescent="0.8">
      <c r="A16" s="103"/>
      <c r="B16" s="104"/>
      <c r="C16" s="200" t="e">
        <f>IF(#REF!="","",#REF!)</f>
        <v>#REF!</v>
      </c>
      <c r="D16" s="201" t="e">
        <f>IF(#REF!="","",#REF!)</f>
        <v>#REF!</v>
      </c>
      <c r="F16" s="46"/>
      <c r="G16" s="168"/>
      <c r="H16" s="185"/>
      <c r="I16" s="163"/>
      <c r="J16" s="165"/>
    </row>
    <row r="17" spans="1:36" ht="5.45" customHeight="1" x14ac:dyDescent="0.8">
      <c r="A17" s="103"/>
      <c r="B17" s="104"/>
      <c r="C17" s="200" t="e">
        <f>IF(#REF!="","",#REF!)</f>
        <v>#REF!</v>
      </c>
      <c r="D17" s="201" t="e">
        <f>IF(#REF!="","",#REF!)</f>
        <v>#REF!</v>
      </c>
      <c r="F17" s="46"/>
      <c r="G17" s="168"/>
      <c r="H17" s="173" t="s">
        <v>22</v>
      </c>
      <c r="I17" s="114">
        <v>0</v>
      </c>
      <c r="J17" s="117">
        <v>0</v>
      </c>
    </row>
    <row r="18" spans="1:36" ht="5.45" customHeight="1" x14ac:dyDescent="0.8">
      <c r="A18" s="103"/>
      <c r="B18" s="104"/>
      <c r="C18" s="200" t="e">
        <f>IF(#REF!="","",#REF!)</f>
        <v>#REF!</v>
      </c>
      <c r="D18" s="201" t="e">
        <f>IF(#REF!="","",#REF!)</f>
        <v>#REF!</v>
      </c>
      <c r="F18" s="46"/>
      <c r="G18" s="168"/>
      <c r="H18" s="185"/>
      <c r="I18" s="163"/>
      <c r="J18" s="165"/>
    </row>
    <row r="19" spans="1:36" ht="5.45" customHeight="1" thickBot="1" x14ac:dyDescent="0.85">
      <c r="A19" s="95"/>
      <c r="B19" s="96"/>
      <c r="C19" s="202" t="e">
        <f>IF(#REF!="","",#REF!)</f>
        <v>#REF!</v>
      </c>
      <c r="D19" s="203" t="e">
        <f>IF(#REF!="","",#REF!)</f>
        <v>#REF!</v>
      </c>
      <c r="F19" s="46"/>
      <c r="G19" s="168"/>
      <c r="H19" s="173" t="s">
        <v>10</v>
      </c>
      <c r="I19" s="114">
        <v>0</v>
      </c>
      <c r="J19" s="117">
        <v>0</v>
      </c>
    </row>
    <row r="20" spans="1:36" ht="5.45" customHeight="1" thickBot="1" x14ac:dyDescent="0.85">
      <c r="G20" s="169"/>
      <c r="H20" s="174"/>
      <c r="I20" s="164"/>
      <c r="J20" s="166"/>
    </row>
    <row r="21" spans="1:36" ht="5.45" customHeight="1" thickBot="1" x14ac:dyDescent="0.85">
      <c r="G21" s="138" t="s">
        <v>14</v>
      </c>
      <c r="H21" s="120" t="s">
        <v>7</v>
      </c>
      <c r="I21" s="122" t="s">
        <v>8</v>
      </c>
    </row>
    <row r="22" spans="1:36" ht="5.45" customHeight="1" x14ac:dyDescent="0.8">
      <c r="A22" s="93" t="s">
        <v>0</v>
      </c>
      <c r="B22" s="94"/>
      <c r="C22" s="157">
        <v>9658000</v>
      </c>
      <c r="D22" s="158"/>
      <c r="F22" s="56"/>
      <c r="G22" s="102"/>
      <c r="H22" s="121"/>
      <c r="I22" s="123"/>
    </row>
    <row r="23" spans="1:36" ht="5.45" customHeight="1" x14ac:dyDescent="0.8">
      <c r="A23" s="103"/>
      <c r="B23" s="104"/>
      <c r="C23" s="159"/>
      <c r="D23" s="160"/>
      <c r="F23" s="56"/>
      <c r="G23" s="111">
        <v>8780000</v>
      </c>
      <c r="H23" s="114">
        <v>878000</v>
      </c>
      <c r="I23" s="117">
        <v>9658000</v>
      </c>
    </row>
    <row r="24" spans="1:36" ht="5.45" customHeight="1" x14ac:dyDescent="0.8">
      <c r="A24" s="103"/>
      <c r="B24" s="104"/>
      <c r="C24" s="159"/>
      <c r="D24" s="160"/>
      <c r="F24" s="56"/>
      <c r="G24" s="170"/>
      <c r="H24" s="163"/>
      <c r="I24" s="165"/>
    </row>
    <row r="25" spans="1:36" ht="5.45" customHeight="1" thickBot="1" x14ac:dyDescent="0.85">
      <c r="A25" s="95"/>
      <c r="B25" s="96"/>
      <c r="C25" s="161"/>
      <c r="D25" s="162"/>
      <c r="F25" s="56"/>
      <c r="G25" s="171"/>
      <c r="H25" s="164"/>
      <c r="I25" s="166"/>
    </row>
    <row r="26" spans="1:36" ht="5.45" customHeight="1" x14ac:dyDescent="0.8">
      <c r="B26" s="204" t="s">
        <v>56</v>
      </c>
      <c r="C26" s="204"/>
      <c r="D26" s="204"/>
      <c r="F26" s="48"/>
      <c r="G26" s="48"/>
      <c r="H26" s="48"/>
      <c r="I26" s="48"/>
      <c r="J26" s="48"/>
    </row>
    <row r="27" spans="1:36" ht="5.45" customHeight="1" thickBot="1" x14ac:dyDescent="0.85">
      <c r="B27" s="205"/>
      <c r="C27" s="205"/>
      <c r="D27" s="205"/>
      <c r="F27" s="48"/>
      <c r="G27" s="48"/>
      <c r="H27" s="48"/>
      <c r="I27" s="48"/>
      <c r="J27" s="48"/>
    </row>
    <row r="28" spans="1:36" ht="8.25" customHeight="1" x14ac:dyDescent="0.8">
      <c r="A28" s="151" t="s">
        <v>5</v>
      </c>
      <c r="B28" s="153" t="s">
        <v>58</v>
      </c>
      <c r="C28" s="153" t="s">
        <v>19</v>
      </c>
      <c r="D28" s="153" t="s">
        <v>3</v>
      </c>
      <c r="E28" s="153" t="s">
        <v>20</v>
      </c>
      <c r="F28" s="153" t="s">
        <v>2</v>
      </c>
      <c r="G28" s="153" t="s">
        <v>15</v>
      </c>
      <c r="H28" s="153" t="s">
        <v>4</v>
      </c>
      <c r="I28" s="153" t="s">
        <v>16</v>
      </c>
      <c r="J28" s="155" t="s">
        <v>23</v>
      </c>
    </row>
    <row r="29" spans="1:36" ht="8.25" customHeight="1" x14ac:dyDescent="0.8">
      <c r="A29" s="152"/>
      <c r="B29" s="154"/>
      <c r="C29" s="154"/>
      <c r="D29" s="154"/>
      <c r="E29" s="154"/>
      <c r="F29" s="154"/>
      <c r="G29" s="154"/>
      <c r="H29" s="154"/>
      <c r="I29" s="154"/>
      <c r="J29" s="156"/>
    </row>
    <row r="30" spans="1:36" ht="26.25" customHeight="1" x14ac:dyDescent="0.25">
      <c r="A30" s="76" t="s">
        <v>53</v>
      </c>
      <c r="B30" s="77" t="s">
        <v>57</v>
      </c>
      <c r="C30" s="78" t="s">
        <v>50</v>
      </c>
      <c r="D30" s="79">
        <v>1</v>
      </c>
      <c r="E30" s="77" t="s">
        <v>39</v>
      </c>
      <c r="F30" s="80">
        <v>8800000</v>
      </c>
      <c r="G30" s="81">
        <v>8800000</v>
      </c>
      <c r="H30" s="77" t="s">
        <v>40</v>
      </c>
      <c r="I30" s="82"/>
      <c r="J30" s="83"/>
      <c r="V30" s="49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6.25" customHeight="1" x14ac:dyDescent="0.25">
      <c r="A31" s="76" t="s">
        <v>54</v>
      </c>
      <c r="B31" s="77" t="s">
        <v>57</v>
      </c>
      <c r="C31" s="78" t="s">
        <v>51</v>
      </c>
      <c r="D31" s="79">
        <v>-1</v>
      </c>
      <c r="E31" s="77" t="s">
        <v>39</v>
      </c>
      <c r="F31" s="80">
        <v>12000</v>
      </c>
      <c r="G31" s="81">
        <v>-12000</v>
      </c>
      <c r="H31" s="77" t="s">
        <v>40</v>
      </c>
      <c r="I31" s="82"/>
      <c r="J31" s="83" t="s">
        <v>55</v>
      </c>
      <c r="M31" s="51"/>
      <c r="N31" s="51"/>
      <c r="O31" s="51"/>
      <c r="P31" s="51"/>
      <c r="Q31" s="51"/>
      <c r="R31" s="51"/>
      <c r="S31" s="51"/>
      <c r="T31" s="51"/>
      <c r="U31" s="51"/>
    </row>
    <row r="32" spans="1:36" ht="26.25" customHeight="1" x14ac:dyDescent="0.25">
      <c r="A32" s="76" t="s">
        <v>52</v>
      </c>
      <c r="B32" s="77"/>
      <c r="C32" s="78" t="s">
        <v>41</v>
      </c>
      <c r="D32" s="79">
        <v>1</v>
      </c>
      <c r="E32" s="77" t="s">
        <v>39</v>
      </c>
      <c r="F32" s="80"/>
      <c r="G32" s="81">
        <v>-8000</v>
      </c>
      <c r="H32" s="77" t="s">
        <v>40</v>
      </c>
      <c r="I32" s="82"/>
      <c r="J32" s="83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</row>
    <row r="33" spans="1:10" ht="26.25" customHeight="1" x14ac:dyDescent="0.25">
      <c r="A33" s="61"/>
      <c r="B33" s="57"/>
      <c r="C33" s="62"/>
      <c r="D33" s="58"/>
      <c r="E33" s="57"/>
      <c r="F33" s="59"/>
      <c r="G33" s="60"/>
      <c r="H33" s="57"/>
      <c r="I33" s="63"/>
      <c r="J33" s="64"/>
    </row>
    <row r="34" spans="1:10" ht="26.25" customHeight="1" x14ac:dyDescent="0.25">
      <c r="A34" s="61"/>
      <c r="B34" s="57"/>
      <c r="C34" s="62"/>
      <c r="D34" s="58"/>
      <c r="E34" s="57"/>
      <c r="F34" s="59"/>
      <c r="G34" s="60"/>
      <c r="H34" s="57"/>
      <c r="I34" s="63"/>
      <c r="J34" s="64"/>
    </row>
    <row r="35" spans="1:10" ht="26.25" customHeight="1" x14ac:dyDescent="0.25">
      <c r="A35" s="61"/>
      <c r="B35" s="57"/>
      <c r="C35" s="62"/>
      <c r="D35" s="58"/>
      <c r="E35" s="57"/>
      <c r="F35" s="59"/>
      <c r="G35" s="60"/>
      <c r="H35" s="57"/>
      <c r="I35" s="63"/>
      <c r="J35" s="64"/>
    </row>
    <row r="36" spans="1:10" ht="26.25" customHeight="1" x14ac:dyDescent="0.25">
      <c r="A36" s="61"/>
      <c r="B36" s="57"/>
      <c r="C36" s="62"/>
      <c r="D36" s="58"/>
      <c r="E36" s="57"/>
      <c r="F36" s="59"/>
      <c r="G36" s="60"/>
      <c r="H36" s="57"/>
      <c r="I36" s="63"/>
      <c r="J36" s="64"/>
    </row>
    <row r="37" spans="1:10" ht="26.25" customHeight="1" x14ac:dyDescent="0.25">
      <c r="A37" s="61"/>
      <c r="B37" s="57"/>
      <c r="C37" s="62"/>
      <c r="D37" s="58"/>
      <c r="E37" s="57"/>
      <c r="F37" s="59"/>
      <c r="G37" s="60"/>
      <c r="H37" s="57"/>
      <c r="I37" s="63"/>
      <c r="J37" s="64"/>
    </row>
    <row r="38" spans="1:10" ht="26.25" customHeight="1" x14ac:dyDescent="0.25">
      <c r="A38" s="61"/>
      <c r="B38" s="57"/>
      <c r="C38" s="62"/>
      <c r="D38" s="58"/>
      <c r="E38" s="57"/>
      <c r="F38" s="59"/>
      <c r="G38" s="60"/>
      <c r="H38" s="57"/>
      <c r="I38" s="63"/>
      <c r="J38" s="64"/>
    </row>
    <row r="39" spans="1:10" ht="26.25" customHeight="1" thickBot="1" x14ac:dyDescent="0.3">
      <c r="A39" s="65"/>
      <c r="B39" s="66"/>
      <c r="C39" s="67"/>
      <c r="D39" s="68"/>
      <c r="E39" s="66"/>
      <c r="F39" s="69"/>
      <c r="G39" s="70"/>
      <c r="H39" s="66"/>
      <c r="I39" s="71"/>
      <c r="J39" s="72"/>
    </row>
    <row r="40" spans="1:10" ht="5.45" customHeight="1" thickBot="1" x14ac:dyDescent="0.85"/>
    <row r="41" spans="1:10" ht="5.45" customHeight="1" x14ac:dyDescent="0.8">
      <c r="A41" s="139" t="s">
        <v>18</v>
      </c>
      <c r="B41" s="140"/>
      <c r="C41" s="140"/>
      <c r="D41" s="140"/>
      <c r="E41" s="140"/>
      <c r="F41" s="140"/>
      <c r="G41" s="140"/>
      <c r="H41" s="140"/>
      <c r="I41" s="140"/>
      <c r="J41" s="141"/>
    </row>
    <row r="42" spans="1:10" ht="5.45" customHeight="1" x14ac:dyDescent="0.8">
      <c r="A42" s="142"/>
      <c r="B42" s="143"/>
      <c r="C42" s="143"/>
      <c r="D42" s="143"/>
      <c r="E42" s="143"/>
      <c r="F42" s="143"/>
      <c r="G42" s="143"/>
      <c r="H42" s="143"/>
      <c r="I42" s="143"/>
      <c r="J42" s="144"/>
    </row>
    <row r="43" spans="1:10" ht="5.45" customHeight="1" x14ac:dyDescent="0.8">
      <c r="A43" s="186"/>
      <c r="B43" s="187"/>
      <c r="C43" s="187"/>
      <c r="D43" s="187"/>
      <c r="E43" s="187"/>
      <c r="F43" s="187"/>
      <c r="G43" s="187"/>
      <c r="H43" s="187"/>
      <c r="I43" s="187"/>
      <c r="J43" s="188"/>
    </row>
    <row r="44" spans="1:10" ht="5.45" customHeight="1" x14ac:dyDescent="0.8">
      <c r="A44" s="186"/>
      <c r="B44" s="187"/>
      <c r="C44" s="187"/>
      <c r="D44" s="187"/>
      <c r="E44" s="187"/>
      <c r="F44" s="187"/>
      <c r="G44" s="187"/>
      <c r="H44" s="187"/>
      <c r="I44" s="187"/>
      <c r="J44" s="188"/>
    </row>
    <row r="45" spans="1:10" ht="5.45" customHeight="1" x14ac:dyDescent="0.8">
      <c r="A45" s="186"/>
      <c r="B45" s="187"/>
      <c r="C45" s="187"/>
      <c r="D45" s="187"/>
      <c r="E45" s="187"/>
      <c r="F45" s="187"/>
      <c r="G45" s="187"/>
      <c r="H45" s="187"/>
      <c r="I45" s="187"/>
      <c r="J45" s="188"/>
    </row>
    <row r="46" spans="1:10" ht="5.45" customHeight="1" x14ac:dyDescent="0.8">
      <c r="A46" s="186"/>
      <c r="B46" s="187"/>
      <c r="C46" s="187"/>
      <c r="D46" s="187"/>
      <c r="E46" s="187"/>
      <c r="F46" s="187"/>
      <c r="G46" s="187"/>
      <c r="H46" s="187"/>
      <c r="I46" s="187"/>
      <c r="J46" s="188"/>
    </row>
    <row r="47" spans="1:10" ht="5.45" customHeight="1" thickBot="1" x14ac:dyDescent="0.85">
      <c r="A47" s="189"/>
      <c r="B47" s="190"/>
      <c r="C47" s="190"/>
      <c r="D47" s="190"/>
      <c r="E47" s="190"/>
      <c r="F47" s="190"/>
      <c r="G47" s="190"/>
      <c r="H47" s="190"/>
      <c r="I47" s="190"/>
      <c r="J47" s="191"/>
    </row>
  </sheetData>
  <mergeCells count="43">
    <mergeCell ref="D1:F2"/>
    <mergeCell ref="A5:D6"/>
    <mergeCell ref="A7:D8"/>
    <mergeCell ref="G7:G8"/>
    <mergeCell ref="A12:B13"/>
    <mergeCell ref="C12:D13"/>
    <mergeCell ref="G13:G14"/>
    <mergeCell ref="H13:H14"/>
    <mergeCell ref="I13:I14"/>
    <mergeCell ref="J13:J14"/>
    <mergeCell ref="A14:B19"/>
    <mergeCell ref="C14:D19"/>
    <mergeCell ref="G15:G20"/>
    <mergeCell ref="H15:H16"/>
    <mergeCell ref="I15:I16"/>
    <mergeCell ref="J15:J16"/>
    <mergeCell ref="H17:H18"/>
    <mergeCell ref="B26:D27"/>
    <mergeCell ref="I17:I18"/>
    <mergeCell ref="J17:J18"/>
    <mergeCell ref="H19:H20"/>
    <mergeCell ref="I19:I20"/>
    <mergeCell ref="J19:J20"/>
    <mergeCell ref="G21:G22"/>
    <mergeCell ref="H21:H22"/>
    <mergeCell ref="I21:I22"/>
    <mergeCell ref="A22:B25"/>
    <mergeCell ref="C22:D25"/>
    <mergeCell ref="G23:G25"/>
    <mergeCell ref="H23:H25"/>
    <mergeCell ref="I23:I25"/>
    <mergeCell ref="A43:J4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41:J42"/>
  </mergeCells>
  <phoneticPr fontId="1"/>
  <pageMargins left="0.39370078740157483" right="0.31496062992125984" top="0.51181102362204722" bottom="0.31496062992125984" header="0.11811023622047245" footer="0.11811023622047245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入力シート</vt:lpstr>
      <vt:lpstr>請求書(提出用)</vt:lpstr>
      <vt:lpstr>請求書(手書用)</vt:lpstr>
      <vt:lpstr>請求書(記入方法)</vt:lpstr>
      <vt:lpstr>請求書(完成例)</vt:lpstr>
      <vt:lpstr>'請求書(完成例)'!Print_Area</vt:lpstr>
      <vt:lpstr>'請求書(記入方法)'!Print_Area</vt:lpstr>
      <vt:lpstr>'請求書(手書用)'!Print_Area</vt:lpstr>
      <vt:lpstr>'請求書(提出用)'!Print_Area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k-nisibayasi</dc:creator>
  <cp:lastModifiedBy>片山 雄介</cp:lastModifiedBy>
  <cp:lastPrinted>2023-12-12T11:16:19Z</cp:lastPrinted>
  <dcterms:created xsi:type="dcterms:W3CDTF">2020-08-26T01:26:43Z</dcterms:created>
  <dcterms:modified xsi:type="dcterms:W3CDTF">2023-12-12T11:20:43Z</dcterms:modified>
</cp:coreProperties>
</file>